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ncreif.sharepoint.com/Shared Documents/Schultz, Brianne/Personal/Reporting Standards/UPDATED and REBRANDED RS Files/Wordpress Web Documents/"/>
    </mc:Choice>
  </mc:AlternateContent>
  <xr:revisionPtr revIDLastSave="0" documentId="8_{C2A4FB26-114A-4889-866C-AE42ADD38558}" xr6:coauthVersionLast="47" xr6:coauthVersionMax="47" xr10:uidLastSave="{00000000-0000-0000-0000-000000000000}"/>
  <bookViews>
    <workbookView xWindow="-108" yWindow="-108" windowWidth="23256" windowHeight="12576" tabRatio="665" xr2:uid="{4A4EF4B4-58CB-41BC-A12A-E3490CE8A1ED}"/>
  </bookViews>
  <sheets>
    <sheet name="ESG Reporting Standards" sheetId="13" r:id="rId1"/>
    <sheet name="Modified ILPA Temp" sheetId="14" r:id="rId2"/>
  </sheets>
  <definedNames>
    <definedName name="_xlnm._FilterDatabase" localSheetId="0" hidden="1">'ESG Reporting Standards'!$A$2:$I$98</definedName>
    <definedName name="_xlnm.Print_Area" localSheetId="1">'Modified ILPA Temp'!$A$1:$W$76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V36" i="14" l="1"/>
  <c r="V19" i="14" l="1"/>
  <c r="V16" i="14"/>
  <c r="V17" i="14"/>
  <c r="V18" i="14"/>
  <c r="V52" i="14" l="1"/>
  <c r="V51" i="14"/>
  <c r="V50" i="14"/>
  <c r="V49" i="14"/>
  <c r="V48" i="14"/>
  <c r="V46" i="14"/>
  <c r="V45" i="14"/>
  <c r="V44" i="14"/>
  <c r="V43" i="14"/>
  <c r="V42" i="14"/>
  <c r="V40" i="14"/>
  <c r="V39" i="14"/>
  <c r="V38" i="14"/>
  <c r="V37" i="14"/>
  <c r="V34" i="14"/>
  <c r="V33" i="14"/>
  <c r="V32" i="14"/>
  <c r="V31" i="14"/>
  <c r="V30" i="14"/>
  <c r="V21" i="14"/>
  <c r="L21" i="14"/>
  <c r="L35" i="14"/>
  <c r="L41" i="14"/>
  <c r="L47" i="14"/>
  <c r="L53" i="14"/>
  <c r="D21" i="14"/>
  <c r="F21" i="14"/>
  <c r="H21" i="14"/>
  <c r="J21" i="14"/>
  <c r="N21" i="14"/>
  <c r="P21" i="14"/>
  <c r="R21" i="14"/>
  <c r="T21" i="14"/>
  <c r="D35" i="14"/>
  <c r="F35" i="14"/>
  <c r="H35" i="14"/>
  <c r="J35" i="14"/>
  <c r="N35" i="14"/>
  <c r="P35" i="14"/>
  <c r="R35" i="14"/>
  <c r="T35" i="14"/>
  <c r="D41" i="14"/>
  <c r="F41" i="14"/>
  <c r="H41" i="14"/>
  <c r="J41" i="14"/>
  <c r="N41" i="14"/>
  <c r="P41" i="14"/>
  <c r="R41" i="14"/>
  <c r="T41" i="14"/>
  <c r="D47" i="14"/>
  <c r="V47" i="14" s="1"/>
  <c r="F47" i="14"/>
  <c r="H47" i="14"/>
  <c r="J47" i="14"/>
  <c r="N47" i="14"/>
  <c r="P47" i="14"/>
  <c r="R47" i="14"/>
  <c r="T47" i="14"/>
  <c r="D53" i="14"/>
  <c r="F53" i="14"/>
  <c r="V53" i="14" s="1"/>
  <c r="H53" i="14"/>
  <c r="J53" i="14"/>
  <c r="N53" i="14"/>
  <c r="N55" i="14" s="1"/>
  <c r="P53" i="14"/>
  <c r="P55" i="14" s="1"/>
  <c r="R53" i="14"/>
  <c r="T53" i="14"/>
  <c r="D55" i="14"/>
  <c r="H55" i="14"/>
  <c r="T55" i="14"/>
  <c r="V41" i="14" l="1"/>
  <c r="V55" i="14" s="1"/>
  <c r="V35" i="14"/>
  <c r="L55" i="14"/>
  <c r="F55" i="14"/>
  <c r="R55" i="14"/>
  <c r="J55"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tc={0386595E-1A1C-4272-B59A-A282DCAC27F9}</author>
  </authors>
  <commentList>
    <comment ref="B5" authorId="0" shapeId="0" xr:uid="{0386595E-1A1C-4272-B59A-A282DCAC27F9}">
      <text>
        <t>[Threaded comment]
Your version of Excel allows you to read this threaded comment; however, any edits to it will get removed if the file is opened in a newer version of Excel. Learn more: https://go.microsoft.com/fwlink/?linkid=870924
Comment:
    vs.</t>
      </text>
    </comment>
  </commentList>
</comments>
</file>

<file path=xl/sharedStrings.xml><?xml version="1.0" encoding="utf-8"?>
<sst xmlns="http://schemas.openxmlformats.org/spreadsheetml/2006/main" count="830" uniqueCount="324">
  <si>
    <t>Percentage (%)</t>
  </si>
  <si>
    <t>Number</t>
  </si>
  <si>
    <t>MWh (Mega-watt Hours)</t>
  </si>
  <si>
    <t>MW (Mega-watts)</t>
  </si>
  <si>
    <t>Total energy derived from system that is consumed on-site / exported off-site</t>
  </si>
  <si>
    <t>MTCO2e</t>
  </si>
  <si>
    <t>[Text Box]</t>
  </si>
  <si>
    <t>Percentage Change (%)</t>
  </si>
  <si>
    <t>Describe EAC (Energy Attribute Credits) and Carbon Off-Sets purchased (Type, location, unit price)</t>
  </si>
  <si>
    <t>Cubic meters (m3)</t>
  </si>
  <si>
    <t>Metric Tons (MT)</t>
  </si>
  <si>
    <t>Environmental Management System (EMS)</t>
  </si>
  <si>
    <t>Describe EMS in place, is this reviewed by a third party?</t>
  </si>
  <si>
    <t>Climate Change (Physical Risk)</t>
  </si>
  <si>
    <t>Climate Change (Transition Risk)</t>
  </si>
  <si>
    <t>ESG Training</t>
  </si>
  <si>
    <t>Tenant Engagement</t>
  </si>
  <si>
    <t>Yes/No</t>
  </si>
  <si>
    <t>Certifications</t>
  </si>
  <si>
    <t>Report Scope 1 Greenhouse Gas Emissions</t>
  </si>
  <si>
    <t>Volume in MTCO2e</t>
  </si>
  <si>
    <t>Report Scope 3 (Tenant Scope 1 &amp; 2) Greenhouse Gas Emissions</t>
  </si>
  <si>
    <t>Percentage (%) by AUM</t>
  </si>
  <si>
    <t>Geographic Distribution (List Country and Region Breakdown)</t>
  </si>
  <si>
    <t>Data Assurance</t>
  </si>
  <si>
    <t>Air Quality (Operational Control)</t>
  </si>
  <si>
    <t>Biodiversity (Operational Control)</t>
  </si>
  <si>
    <t>Entity promotes biodiversity through native plantings, beekeeping, or other efforts</t>
  </si>
  <si>
    <t>Percentage of employees that have completed diversity-related training</t>
  </si>
  <si>
    <t>Recommended</t>
  </si>
  <si>
    <t>Optional</t>
  </si>
  <si>
    <t xml:space="preserve">Compliance Training </t>
  </si>
  <si>
    <t>Percentage of employees that have completed compliance-related training</t>
  </si>
  <si>
    <t xml:space="preserve"> Principles of ESG Reporting Linkage</t>
  </si>
  <si>
    <t>Question Type (Vehicle or Firm)</t>
  </si>
  <si>
    <t>Vehicle</t>
  </si>
  <si>
    <t>Square feet (ft2) / Square Meters (m2)</t>
  </si>
  <si>
    <t>Environmental Targets</t>
  </si>
  <si>
    <t>Carbon Emissions</t>
  </si>
  <si>
    <t>Installed Renewable Energy demand capacity by property sub-type</t>
  </si>
  <si>
    <t>Count of on-site renewable energy systems Installed by property sub-type</t>
  </si>
  <si>
    <t>Total GHG Reduction for vehicle reporting boundary (Scope 1+2)</t>
  </si>
  <si>
    <t>Total GHG Reduction for vehicle (Scope 1-3)</t>
  </si>
  <si>
    <t>Cubic meters (m3) / % of total  vehicle water usage</t>
  </si>
  <si>
    <t>Total Waste reported by property subtype and waste type:
- Property Type
- Waste Type (Landfill, Recycle, Compost, E-Waste);(Hazardous vs Non-Hazardous)</t>
  </si>
  <si>
    <t>Total Waste Generation Reduction
- All disposal methods combined</t>
  </si>
  <si>
    <t>Investment Committee/Management/Ownership structure, effectiveness and independence</t>
  </si>
  <si>
    <t>Firm</t>
  </si>
  <si>
    <t>Percentage of employees within the firm that have completed ESG-related training</t>
  </si>
  <si>
    <t>Total floor area monitoring air quality data</t>
  </si>
  <si>
    <t xml:space="preserve">Vehicle Compliance Mandates </t>
  </si>
  <si>
    <t>Firm ESG Policy</t>
  </si>
  <si>
    <t>Tenant Education, Outreach and/or Satisfaction Surveys Completed</t>
  </si>
  <si>
    <t xml:space="preserve">Memberships and Framework Signatory Status </t>
  </si>
  <si>
    <t>Green Financing</t>
  </si>
  <si>
    <t>Energy</t>
  </si>
  <si>
    <t>Water</t>
  </si>
  <si>
    <t>Waste</t>
  </si>
  <si>
    <t>Gross floor area, by property sub type</t>
  </si>
  <si>
    <t>Leasable floor area, by property sub type</t>
  </si>
  <si>
    <t>Average occupancy rate, by property sub type</t>
  </si>
  <si>
    <t>Energy Ratings</t>
  </si>
  <si>
    <t>% of investments with energy ratings (EPCs, ENERGY STAR, NABERS)</t>
  </si>
  <si>
    <t>Does the vehicle use or issue green financing?</t>
  </si>
  <si>
    <t>Firm ESG-related breaches that resulted in fines or penalties during the reporting year?. If yes, explain and magnitude of fines/penalties.</t>
  </si>
  <si>
    <t>Vehicle Reporting</t>
  </si>
  <si>
    <t>Firm Reporting</t>
  </si>
  <si>
    <t>List names</t>
  </si>
  <si>
    <t>Outline firm ESG Goals</t>
  </si>
  <si>
    <t>Text Box</t>
  </si>
  <si>
    <t xml:space="preserve">Percentage (%) of floor area or tenants </t>
  </si>
  <si>
    <t xml:space="preserve">Firm </t>
  </si>
  <si>
    <t>Health &amp; Wellbeing Ratings</t>
  </si>
  <si>
    <t xml:space="preserve">Responsible Contractor Policy in-place to cover vehicle? </t>
  </si>
  <si>
    <t>Outline specific Vehicle ESG Goals</t>
  </si>
  <si>
    <t>% of Investments with Health &amp; Wellbeing Ratings/Certifications by property type</t>
  </si>
  <si>
    <t>% of Investments with Green Building Certification by property type (LEED, IREM, etc)</t>
  </si>
  <si>
    <t>List the legislative mandates the vehicle must comply with</t>
  </si>
  <si>
    <t>kwh per square foot</t>
  </si>
  <si>
    <t>kg CO2e per square foot</t>
  </si>
  <si>
    <t xml:space="preserve">Carbon Intensity
- Overall vehicle intensity
- Intensity by property type
</t>
  </si>
  <si>
    <t xml:space="preserve">Energy Intensity
- Overall vehicle intensity
- Intensity by property type
</t>
  </si>
  <si>
    <t>cubic meters (m3) per sq foot</t>
  </si>
  <si>
    <t>% of total MWh reported</t>
  </si>
  <si>
    <t>% of total MTCO2e reported</t>
  </si>
  <si>
    <t>% of total cubic meters reported</t>
  </si>
  <si>
    <t>Report percentage of Energy data reported that is estimated (if ay)</t>
  </si>
  <si>
    <t>Green leases</t>
  </si>
  <si>
    <t>Outline carbon emission conversion factors, methodology and/or calculation tool used.</t>
  </si>
  <si>
    <t>DD/MM/YYYY - DD/MM/YYYY</t>
  </si>
  <si>
    <t>Reporting Period (Calendar or Fiscal year)</t>
  </si>
  <si>
    <t>Please outline exclusions to the reporting boundary*</t>
  </si>
  <si>
    <t>Please describe vehicle boundary* utilized (i.e. fully stabilized assets owned for 24 months at end of reporting period, assets that are landlord controlled only, etc.)</t>
  </si>
  <si>
    <t>List titles / Background / Number of years / Percentage (%) / frequency of meetings</t>
  </si>
  <si>
    <t>ESG / Climate Change Management</t>
  </si>
  <si>
    <t>Data is assured by a third-party
Detail Verification Standard</t>
  </si>
  <si>
    <t>GRESB GH1</t>
  </si>
  <si>
    <t>GRESB WT1</t>
  </si>
  <si>
    <t>GRESB WS1</t>
  </si>
  <si>
    <t xml:space="preserve">
Linkage to external reporting standard
(GRESB, CDP, GRI, SDG, etc)
</t>
  </si>
  <si>
    <t>SDG Goal 7</t>
  </si>
  <si>
    <t>SASB IF-RE 130a
GRESB EN1
SDG Goal 7</t>
  </si>
  <si>
    <t>SASB IF-RE 130a
SDG Goal 7</t>
  </si>
  <si>
    <t>SASB IF-RE 140.a
GRESB WT1</t>
  </si>
  <si>
    <t>SASB IF-RE 130a
GRESB BC2</t>
  </si>
  <si>
    <t>GRESB BC1.1, BC1.2</t>
  </si>
  <si>
    <t>SASB FN-AC 410a
GRESB RP1
CDP C12.4
SDG Goal 12</t>
  </si>
  <si>
    <t>SASB FN-AC 510a
GRESB RP2.1</t>
  </si>
  <si>
    <t>GRI 2-1, 2-2</t>
  </si>
  <si>
    <t>GRI 2-3</t>
  </si>
  <si>
    <t>GRI 2-1, 2-2, 2-3</t>
  </si>
  <si>
    <t>Total Floor Area of Reported Waste by property subtype and Space Type:
- Property Type</t>
  </si>
  <si>
    <t>Total Waste reported by disposal method:
- Disposal Method (Landfill, Recycle, Compost, E-Waste);(Hazardous vs Non-Hazardous)</t>
  </si>
  <si>
    <t xml:space="preserve">SASB IF-RE 130a
GRESB EN1 
CDP C8.2(a,c,d) 
SDG Goal 7,12,&amp; 13
GRI 302-1 (a)(b)(c) </t>
  </si>
  <si>
    <t>GRESB EN1
GRI 302-1(f)</t>
  </si>
  <si>
    <t>Percentage Change (%) / MWh</t>
  </si>
  <si>
    <t>Total renewable energy generated on-site (Solar, Wind, Geothermal)</t>
  </si>
  <si>
    <t>Disclose % of total energy derived from renewable sources, excluding renewable energy included in the grid mix.</t>
  </si>
  <si>
    <t>Total Water consumption reported by property subtype:
- Property Type</t>
  </si>
  <si>
    <t>Total Water consumption reported by Space Type:
- Common Area, Tenant Area, and Whole Building</t>
  </si>
  <si>
    <t>Total Floor Area of Reported Water consumption by Subtype and Space Type:
- Common Area, Tenant Area, and Whole Building
- Property Type</t>
  </si>
  <si>
    <t xml:space="preserve">Outline water consumption by sourcing, property type and Space Type
- Desalinization, wells, public water, rain water capture, grey water capture)
- Property Type
- Common Area, Tenant Area, and Whole Building </t>
  </si>
  <si>
    <t>Overall Water consumption Reduction for reporting boundary</t>
  </si>
  <si>
    <t xml:space="preserve">Water Consumption Intensity
- Overall vehicle intensity
- Intensity by property type
</t>
  </si>
  <si>
    <t xml:space="preserve">Detail Waste generation by Disposal Method, property type
- Disposal Method (Landfill, Recycle, Compost, E-Waste);(Hazardous vs Non-Hazardous)
- Property Type
- Common Area, Tenant Area, and Whole Building </t>
  </si>
  <si>
    <t>Metric Tons / % of total vehicle Waste disposal</t>
  </si>
  <si>
    <t>GRESB GH1
CDP C11.2
GRI 305-2</t>
  </si>
  <si>
    <t>Identify Energy Attribute Credits (RECs, GOs, I-RECs) acquired and retired in reporting period (Scope 2)</t>
  </si>
  <si>
    <t>Identify Carbon-Offsets acquired and retired in reporting period (Scope 1)</t>
  </si>
  <si>
    <t>GRESB WS1
GRI 306-3, 306-4, 306-5</t>
  </si>
  <si>
    <t>GRESB MR1, MR2, MR3, MR4
CDP C10.1
GRI 2-5</t>
  </si>
  <si>
    <t>GRI 414-1; GRI 308-1</t>
  </si>
  <si>
    <t>GRESB RM2
GRI 404-1</t>
  </si>
  <si>
    <t>SASB FN-AC 410a
GRESB SE1
GRI 404-1</t>
  </si>
  <si>
    <t>GRESB LE1
GRI 2-28</t>
  </si>
  <si>
    <t>GRESB SE1
GRI 404-1</t>
  </si>
  <si>
    <t>SASB FN-AC 410a
GRI 2-1</t>
  </si>
  <si>
    <t>SASB FN-AC 410a
GRESB LE2
GRI 2-1, 2-2, 2-22</t>
  </si>
  <si>
    <t>SASB FN-AC 410a
GRESB LE2
GRI 2-1, 2-22</t>
  </si>
  <si>
    <t>ESG Principles 2.13</t>
  </si>
  <si>
    <t>ESG Principles 2.14</t>
  </si>
  <si>
    <t>ESG Principles 2.15</t>
  </si>
  <si>
    <t>ESG Principles 2.17</t>
  </si>
  <si>
    <t>ESG Principles 3.14, 4.26</t>
  </si>
  <si>
    <t>ESG Principles 3.22</t>
  </si>
  <si>
    <t>ESG Principles 3.25(a), 4.26</t>
  </si>
  <si>
    <t>ESG Principles 2.17, 3.25(a), 4.26</t>
  </si>
  <si>
    <t>ESG Principles 3.25(c)</t>
  </si>
  <si>
    <t>ESG Principles 1.1, 1.3</t>
  </si>
  <si>
    <t>ESG Principles 3.23</t>
  </si>
  <si>
    <t>ESG Principles 1.8</t>
  </si>
  <si>
    <t>ESG Principles 1.4</t>
  </si>
  <si>
    <t>ESG Principles 1.10</t>
  </si>
  <si>
    <t>ESG Principles 1.7, 1.8</t>
  </si>
  <si>
    <t>ESG Principles 2.17, 2.18, 4.26</t>
  </si>
  <si>
    <t>ESG Principles 1.1, 1.2</t>
  </si>
  <si>
    <t>ESG Principles 1.9</t>
  </si>
  <si>
    <t>GRI 2-1, 2-2\SASB IF-RE 000.A, IF-RS 410a</t>
  </si>
  <si>
    <t>GRI 2-1, 2-2\SASB IF-RS 410a</t>
  </si>
  <si>
    <t>GRI 2-1, 2-2\SASB IF-RE 000.B</t>
  </si>
  <si>
    <t>GRI 2-27
INREV ESG-LTS 1.2</t>
  </si>
  <si>
    <t>GRESB RM1
GRI 2-22
INREV ESG-LTS 2.1</t>
  </si>
  <si>
    <t>ESG Principles 3.25(b), 4.26</t>
  </si>
  <si>
    <t>ESG Principles 3.25(a,d)</t>
  </si>
  <si>
    <t>ESG Principles 2.12, 3.25(a)</t>
  </si>
  <si>
    <t>SASB IF-RE, 130.a, 140.a
GRESB T1.1
CDP C4.1
TCFD: Metrics &amp; Targets
SDG Goal 7, 12
GRI 2-22
INREV ESG-LTS 1.1, ESG-ANN 1.1</t>
  </si>
  <si>
    <t>SASB IF-RE 130a
GRESB BC1.1,BC1.2
INREV ESG-ANN 1.1</t>
  </si>
  <si>
    <t>SASB IF-RE 410a
GRESB TC4
INREV ESG-LTS 2.1, ESG-ANN 2.1</t>
  </si>
  <si>
    <t>GRESB TC1, TC2.1
INREV ESG-LTS 2.1, ESG-ANN 2.1</t>
  </si>
  <si>
    <t>GRESB PO1
GRI 304-1
INREV ESG-LTS 2.1, ESG-ANN 2.1</t>
  </si>
  <si>
    <t>SASB IF-RE 130a, 410a
GRESB EN1
CDP C8.2(a,c, d)
SDG Goal 7,12, &amp; 13
GRI 302-1 (a)(b)(c) 
INREV ESG-ENV 1.1 &amp; 2.1</t>
  </si>
  <si>
    <t>SASB IF-RE 130a
GRI 302-4
INREV ESG-ENV 1.1 &amp; 2.1</t>
  </si>
  <si>
    <t>GRESB EN1
CDP C6.10
SDG Goal 13
GRI 302-3
INREV ESG-ENV 1.1 &amp; 2.1</t>
  </si>
  <si>
    <t>GRESB GH1
CDP C5.2, C6.2, C6.4
TCFD: Metrics &amp; Targets-Disclose Scope 1, 2, 3 Emissions 
SDG Goal 13
GRI 305-1(g), 305-2(g), 305-3 (g), 305-5( e)
INREV ESG-ENV 1.1 &amp; 2.1</t>
  </si>
  <si>
    <t>SASB IF-RE 140.a
GRESB WT1
INREV ESG-ENV 1.1 &amp; 2.1</t>
  </si>
  <si>
    <t>INREV ESG-ENV 1.1 &amp; 2.1</t>
  </si>
  <si>
    <t>Count of assets, by property sub type</t>
  </si>
  <si>
    <t>Do tenant leases contain cost recovery clause for resource-efficiency-related capital or other environmental related clauses?</t>
  </si>
  <si>
    <t>Describe Tenant engagement strategy</t>
  </si>
  <si>
    <t>List other ESG related policies in place.( Ex. Modern Day Slavery, Human Rights, supplier code of conduct, etc)</t>
  </si>
  <si>
    <t>ESG Principles 1.5</t>
  </si>
  <si>
    <t>SASB FN-AC 410a
GRESB PO1, PO2, PO4</t>
  </si>
  <si>
    <t xml:space="preserve">ESG Goals </t>
  </si>
  <si>
    <t>Firm level ESG policy</t>
  </si>
  <si>
    <t>Is the firm a member or signatory of ESG organizations?  If yes, please list. (Ex. ULI Greenprint, UNPRI, GRESB, etc)</t>
  </si>
  <si>
    <t>List Names</t>
  </si>
  <si>
    <t>Report percentage of water use data reported that is estimated (if any)
- Detail estimation methodology</t>
  </si>
  <si>
    <t>Environmental</t>
  </si>
  <si>
    <t>Social</t>
  </si>
  <si>
    <t>Governance</t>
  </si>
  <si>
    <t>Vehicle Boundary Overview</t>
  </si>
  <si>
    <t>Principles Section #1: Firm ESG Information - Information to Assess During Due Diligence/Underwriting of Manager ESG Programs</t>
  </si>
  <si>
    <t>Reference</t>
  </si>
  <si>
    <t>Reporting Priority</t>
  </si>
  <si>
    <r>
      <t xml:space="preserve">Percentage of direct vs Indirectly </t>
    </r>
    <r>
      <rPr>
        <b/>
        <sz val="20"/>
        <color theme="1"/>
        <rFont val="Calibri"/>
        <family val="2"/>
        <scheme val="minor"/>
      </rPr>
      <t xml:space="preserve">owned </t>
    </r>
    <r>
      <rPr>
        <sz val="20"/>
        <color theme="1"/>
        <rFont val="Calibri"/>
        <family val="2"/>
        <scheme val="minor"/>
      </rPr>
      <t>assets, by property sub type</t>
    </r>
  </si>
  <si>
    <r>
      <rPr>
        <b/>
        <sz val="20"/>
        <color theme="1"/>
        <rFont val="Calibri"/>
        <family val="2"/>
        <scheme val="minor"/>
      </rPr>
      <t>Total Energy reported by property subtype:</t>
    </r>
    <r>
      <rPr>
        <sz val="20"/>
        <color theme="1"/>
        <rFont val="Calibri"/>
        <family val="2"/>
        <scheme val="minor"/>
      </rPr>
      <t xml:space="preserve">
- Electricity, District Heating &amp; Cooling, Fuels
- Property Type</t>
    </r>
  </si>
  <si>
    <r>
      <rPr>
        <b/>
        <sz val="20"/>
        <color theme="1"/>
        <rFont val="Calibri"/>
        <family val="2"/>
        <scheme val="minor"/>
      </rPr>
      <t>Total Energy reported by Space Type:</t>
    </r>
    <r>
      <rPr>
        <sz val="20"/>
        <color theme="1"/>
        <rFont val="Calibri"/>
        <family val="2"/>
        <scheme val="minor"/>
      </rPr>
      <t xml:space="preserve">
- Electricity, District Heating &amp; Cooling, Fuels
- Common Area, Tenant Area, and Whole Building</t>
    </r>
  </si>
  <si>
    <r>
      <rPr>
        <b/>
        <sz val="20"/>
        <color theme="1"/>
        <rFont val="Calibri"/>
        <family val="2"/>
        <scheme val="minor"/>
      </rPr>
      <t>Total Floor Area of Reported Energy by Subtype and Space Type:</t>
    </r>
    <r>
      <rPr>
        <sz val="20"/>
        <color theme="1"/>
        <rFont val="Calibri"/>
        <family val="2"/>
        <scheme val="minor"/>
      </rPr>
      <t xml:space="preserve">
- Electricity, District Heating &amp; Cooling, Fuels
- Common Area, Tenant Area, and Whole Building
- Property Type</t>
    </r>
  </si>
  <si>
    <t>Environmental, Social, Governance (“ESG”) KPI Reporting Guidance</t>
  </si>
  <si>
    <t>Category</t>
  </si>
  <si>
    <t>Reporting Metrics</t>
  </si>
  <si>
    <t>Reporting Format</t>
  </si>
  <si>
    <t>Industry Best Practice</t>
  </si>
  <si>
    <t>SASB IF-RE 450a, FN-AC 410
GRESB RM6.1, RM6.2
CDP C2.1, 2.2a
TCFD Risk Management a, b, and c
TCFD Strategy b &amp; c
TCFD Governance b
SDG Goal 13
GRI 2-22, 2-25, 2-27</t>
  </si>
  <si>
    <t>Explain future potential Policy / Legal risks to the entity linked to climate change
Explain potential technological changes linked to climate changes that may impact the entity
Explain future potential Market risks to the entity linked to climate change
Explain potential reputation risks to the entity linked to climate change
Provide details of your organization’s use of climate-related scenario analysis and models applied
Detail any quantitative metrics used</t>
  </si>
  <si>
    <r>
      <rPr>
        <b/>
        <sz val="20"/>
        <color theme="1"/>
        <rFont val="Calibri"/>
        <family val="2"/>
        <scheme val="minor"/>
      </rPr>
      <t xml:space="preserve">Assess major physical risks: </t>
    </r>
    <r>
      <rPr>
        <sz val="20"/>
        <color theme="1"/>
        <rFont val="Calibri"/>
        <family val="2"/>
        <scheme val="minor"/>
      </rPr>
      <t>Heat Stress, Water Stress, Wildfires, Flood, Sea-Level Rise, Hurricanes, Earthquakes
Explain the direct and indirect impacts of climate change on the vehicle
Explain the current/future exposure of Acute and Chronic physical risk stressors to the vehicle
Provide details of your organization’s use of climate-related scenario analysis and models applied
Detail any quantitative metrics used</t>
    </r>
  </si>
  <si>
    <t>Overall Energy Reduction for reporting boundary (Reporting year vs. Pervious Reporting Year)
- Report energy types separately
- Absolute Change
- Like for Like Change</t>
  </si>
  <si>
    <t>Report percentage of carbon emissions data reported that is estimated (if any)
- Report Scope 1, 2 and 3 separately
- Detail estimation methodology</t>
  </si>
  <si>
    <t>Does the ESG policy that apply to all investments within the reporting vehicle?
Is the policy disclosed to key stakeholders (JVs, Third Party Management) and/or publicly?</t>
  </si>
  <si>
    <t>Does the vehicle report ESG on a quarterly basis?
Does the vehicle report ESG progress within an annual report?
Does the vehicle report to GRESB annually?
Does the vehicle align reporting with any other external reporting standard? (UNPRI, UN Global Compact, TCFD, etc)</t>
  </si>
  <si>
    <t>Outline calculation methodology and/or calculation tool used for data tracking.</t>
  </si>
  <si>
    <t>CDP C1.2
TCFD Governance (b)
SDG Goal 12</t>
  </si>
  <si>
    <t>Yes/No; [Explain + monetary loss ($)]</t>
  </si>
  <si>
    <t>CDP C1.1a
TCFD Governance (a)
SDG Goal 12
GRI 405-1</t>
  </si>
  <si>
    <t>GRESB PO1, PO2, PO3</t>
  </si>
  <si>
    <t>Portfolio Characteristics</t>
  </si>
  <si>
    <t>Report Scope 2 Greenhouse Gas Emissions (Loaction + Market-Based)</t>
  </si>
  <si>
    <t>GRESB GH1
CDP C6.1
TCFD: Metrics &amp; Targets-Disclose Scope 1, 2, 3 Emissions
SDG Goal 13
GRI 305-1
INREV ESG-ENV 1.1 &amp; 2.1
CDP 11.2</t>
  </si>
  <si>
    <t>GRESB GH1
CDP C6.3
TCFD: Metrics &amp; Targets-Disclose Scope 1, 2, 3 Emissions
SDG Goal 13
GRI 305-2
INREV ESG-ENV 1.1 &amp; 2.1
CDP 11.2</t>
  </si>
  <si>
    <t>GRESB GH1
CDP C6.5
TCFD: Metrics &amp; Targets-Disclose Scope 1, 2, 3 Emissions
SGD Goal 13
GRI 305-3
INREV ESG-ENV 1.1 &amp; 2.1
CDP 11.2</t>
  </si>
  <si>
    <t>GRESB GH1
CDP C7.9
SDG Goal 7,12,13
GRI 305-5
INREV ESG-ENV 1.1 &amp; 2.1
CDP 11.2</t>
  </si>
  <si>
    <t>GRESB GH1
GRI 305-5
INREV ESG-ENV 1.1 &amp; 2.1
CDP 11.2</t>
  </si>
  <si>
    <t>GRESB GH1
GRI 305-4 (a)
INREV ESG-ENV 1.1</t>
  </si>
  <si>
    <t>SASB IF-RE 140.a.2
GRESB WT1</t>
  </si>
  <si>
    <t>Does the entity have a Energy, Renewable Energy, Greenhouse Gas, Water, and / or Waste reduction strategy?; If so, detail baseline, target year, reduction levels, and total energy reported in baseline year vs reported year. Absolute, Like-for-Like or Intensity Target? Detail the highest governance body or most senior executive overseeing target formation and ongoing progress</t>
  </si>
  <si>
    <t>SASB IF-RE 450a
GRESB RM6.3, RM6.4
CDP C2.1, 2.2a
TCFD: Risk Management a,b &amp; c.
TCFD Strategy b
TCFD Governance b
SDG Goal 13
GRI 2-25</t>
  </si>
  <si>
    <r>
      <t xml:space="preserve">Principles Section #2: ESG Related Information to Assess when Considering Investing in Specific Vehicle
</t>
    </r>
    <r>
      <rPr>
        <b/>
        <sz val="26"/>
        <color theme="1"/>
        <rFont val="Calibri"/>
        <family val="2"/>
        <scheme val="minor"/>
      </rPr>
      <t>*Portfolio Characteristics would be reported/updated periodically as Vehicle Acquires/Disposes Investments</t>
    </r>
  </si>
  <si>
    <r>
      <t xml:space="preserve">Principles Section #3: Vehicle ESG Strategy and Objectives &amp; Performance Reporting
</t>
    </r>
    <r>
      <rPr>
        <b/>
        <sz val="28"/>
        <color theme="1"/>
        <rFont val="Calibri"/>
        <family val="2"/>
        <scheme val="minor"/>
      </rPr>
      <t>(Most of these Elements are Specific Metrics to Measure/Assess Progress Towards Achieving ESG-Related Goals)</t>
    </r>
  </si>
  <si>
    <t>Alternative Tansportation</t>
  </si>
  <si>
    <t xml:space="preserve">Report alterative transportation options (EV Charging Stations, Electric Fleet Vehicles, Cycling amenities) </t>
  </si>
  <si>
    <t>Expand Section</t>
  </si>
  <si>
    <t>Community Outreach</t>
  </si>
  <si>
    <t>Business Planning / Annual Review</t>
  </si>
  <si>
    <t>ESG Guidelines</t>
  </si>
  <si>
    <t>ESG Principles 1.6</t>
  </si>
  <si>
    <t>GRESB SE3, SE 3.2
GRI 403-8</t>
  </si>
  <si>
    <t>Does the firm have a corporate giving program or matches employee donations?
VTO (Volunteer time off) program in place? If so, detail number of hours and description of program</t>
  </si>
  <si>
    <t>How is ESG strategy planned, assessed, tracked, and implemented at an asset level? What process and tools are used to track this overtime?</t>
  </si>
  <si>
    <t xml:space="preserve">Detail the highest management-level position(s) or committee(s) with responsibility for ESG / climate-related. Include the description of managements role in assessing and managing risks and opportunities. </t>
  </si>
  <si>
    <t xml:space="preserve">Board tenure / Background
Outline percentage of Diversity / Gender Makeup of key decision makers of the firm
Frequency of meetings / Attendance of Meetings
Include the description of managements role in assessing and managing risks and opportunities. </t>
  </si>
  <si>
    <t>Corporate Sustainability Initiatives</t>
  </si>
  <si>
    <t>Detail current corporate office sustainability Initiatives (i.e. Recycling,  office energy usage (Scope 1 &amp; 2), corporate travel emissions (Scope 3), alterative travel options for employees, etc)</t>
  </si>
  <si>
    <t>Affordable  / Attainable Housing</t>
  </si>
  <si>
    <t>Does the vehicle focus on providing or preserving low and/or middle-income housing?
Does the vehicle target renting to low and/or middle-income earners?
Does the vehicle assess the renters cost burden percentage to housing? (Cost of housing / Total Income = %)</t>
  </si>
  <si>
    <t>Describe approach on tenant rent relief/deferral program.</t>
  </si>
  <si>
    <t xml:space="preserve">Detail the ESG education tools / guidelines available to asset/property management teams. </t>
  </si>
  <si>
    <t>ESG Principles 3.21,22</t>
  </si>
  <si>
    <t>ESG Principles 2.12</t>
  </si>
  <si>
    <t>ESG Principles 3.25 (g)</t>
  </si>
  <si>
    <t>ESG Principles 3.25 ( c), 3.25 ( g)</t>
  </si>
  <si>
    <t>ESG Principles 3.25 (a)</t>
  </si>
  <si>
    <t>ESG Principles 3.25(c), 3.25(d), 3.25(f)</t>
  </si>
  <si>
    <t>Yes / No , Text Box</t>
  </si>
  <si>
    <t>Does your company have a formal DEI committee? Who does the DEI Committee report to?  Include the description of managements role in assessing and managing DEI and its importance to the firm.</t>
  </si>
  <si>
    <t>How does your company address DEI? Is there a formal DEI policy / program in place at the firm?</t>
  </si>
  <si>
    <t>Diversity, Equity, &amp; Inclusion (DEI)</t>
  </si>
  <si>
    <t>CRE DEI Survey
ILPA</t>
  </si>
  <si>
    <t>CRE DEI Survey
ILPA Diversity Metrics</t>
  </si>
  <si>
    <t>ESG Principles 1.7</t>
  </si>
  <si>
    <t>Availability of information beyond metrics indicated above</t>
  </si>
  <si>
    <t>Gender information collected across all three offices; race/ethnicity information only collected among US employees per EEOC definitions. No voluntary process offered for employees to self-identify as LGBTQ+, veteran / military service or disability status.</t>
  </si>
  <si>
    <t>Availability of information beyond gender</t>
  </si>
  <si>
    <t>Persons with disabilities</t>
  </si>
  <si>
    <t>Veterans</t>
  </si>
  <si>
    <t xml:space="preserve">LGBTQ+ </t>
  </si>
  <si>
    <t>Please provide the information below only if such information was self-reported on a voluntary basis by employees.</t>
  </si>
  <si>
    <t>Additional Diversity Information</t>
  </si>
  <si>
    <t>Total Professionals</t>
  </si>
  <si>
    <t>TOTAL - Information Not Collected / Prefer Not to Provide (Gender)</t>
  </si>
  <si>
    <t>Other Operations and Administration Professionals</t>
  </si>
  <si>
    <t>Operations / Administration Leadership (Partners and C-Level Executives)</t>
  </si>
  <si>
    <t>Other Investment Professionals (not senior)</t>
  </si>
  <si>
    <t>Senior Investment Professionals</t>
  </si>
  <si>
    <t>Firm and Investment Leadership (Partners and C-Level Executives)</t>
  </si>
  <si>
    <t>Information Not Collected / Prefer Not to Provide (Gender)</t>
  </si>
  <si>
    <t>TOTAL - Nonbinary</t>
  </si>
  <si>
    <t>Nonbinary</t>
  </si>
  <si>
    <t>TOTAL - Male</t>
  </si>
  <si>
    <t>Male</t>
  </si>
  <si>
    <t>TOTAL - Female</t>
  </si>
  <si>
    <t>Female</t>
  </si>
  <si>
    <t>TOTAL PROFESSIONALS</t>
  </si>
  <si>
    <t>Information Not Collected / Prefer Not to Provide</t>
  </si>
  <si>
    <t>Two or More Races</t>
  </si>
  <si>
    <t>Other</t>
  </si>
  <si>
    <t>White</t>
  </si>
  <si>
    <t>Middle Eastern / North African</t>
  </si>
  <si>
    <t>Indigenous People</t>
  </si>
  <si>
    <t>Hispanic / Latinx</t>
  </si>
  <si>
    <t>Black</t>
  </si>
  <si>
    <t>Asian</t>
  </si>
  <si>
    <t>Professionals</t>
  </si>
  <si>
    <t>Investment Committee consists of 7 individuals, 5 partners based in the US, 1 in the UK and 1 in France. Of the 7, race/ethnicity information available for the 5 partners based in the US only.</t>
  </si>
  <si>
    <t>Total Investment Committee Members</t>
  </si>
  <si>
    <t>Diversity of Investment Committee or Investment Decision Makers</t>
  </si>
  <si>
    <t>United States</t>
  </si>
  <si>
    <t>HQ geography</t>
  </si>
  <si>
    <t>United States, United Kingdom, France</t>
  </si>
  <si>
    <t>Offices indicated</t>
  </si>
  <si>
    <t>ABC International Partners</t>
  </si>
  <si>
    <t>Business Entity Indicated, i.e., total firm vs asset class/strategy or business unit</t>
  </si>
  <si>
    <t>Data provided as of date:</t>
  </si>
  <si>
    <t>Manager Name:</t>
  </si>
  <si>
    <t>MANAGEMENT COMPANY TEMPLATE - INPUTS</t>
  </si>
  <si>
    <t>% breakdown of Firm/Investment Leadership (Partners and C-Level Executives) and senior professionals by White, Asian, Hispanic/Latinx, Indigenous People, Black or African American, Middle Eastern/North African, Multiracial (2 or more races), Native Hawaiian/Pacific Islander, and did not specify.</t>
  </si>
  <si>
    <t xml:space="preserve">At the Firm/Investment Leadership (Partners and C-Level Executives) and senior professionals level, number of male, female, nonbinary and those who did not disclose who were hired, promoted or departed in the last 12 months? 
</t>
  </si>
  <si>
    <t xml:space="preserve">At the Firm/Investment Leadership (Partners and C-Level Executives) and senior professionals level, number of White, Asian, Hispanic/Latinx, Indigenous People, Black or African American, Middle Eastern/North African, Multiracial (2 or more races), Native Hawaiian/Pacific Islander, and did not specify, who were hired, promoted or departed in the last 12 months? 
</t>
  </si>
  <si>
    <t>Second Tab</t>
  </si>
  <si>
    <t xml:space="preserve">% breakdown of Firm/Investment Leadership (Partners and C-Level Executives) and senior professionals by male, female, nonbinary and who did not disclose.
</t>
  </si>
  <si>
    <t>1H, 1D</t>
  </si>
  <si>
    <t># Hired (H), Promoted (P) or Departed (D) in past 12 months</t>
  </si>
  <si>
    <t xml:space="preserve">Percentage (%) Breakdown for each </t>
  </si>
  <si>
    <t xml:space="preserve">Numbers for each </t>
  </si>
  <si>
    <t>1P</t>
  </si>
  <si>
    <t>5H, 2D</t>
  </si>
  <si>
    <t>3P, 2D</t>
  </si>
  <si>
    <t>2H, 2P, 2D</t>
  </si>
  <si>
    <t>1D</t>
  </si>
  <si>
    <t>3H, 1P, 1D</t>
  </si>
  <si>
    <t>3H, 2D</t>
  </si>
  <si>
    <t>IH</t>
  </si>
  <si>
    <t>Complete Modified ILPA DEI Metrics on tab 2</t>
  </si>
  <si>
    <t xml:space="preserve">Availability of information on disabled employees and accommodations provided. </t>
  </si>
  <si>
    <t>Subcategory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</si>
</sst>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41" x14ac:knownFonts="1">
    <font>
      <sz val="11"/>
      <color theme="1"/>
      <name val="Calibri"/>
      <family val="2"/>
      <scheme val="minor"/>
    </font>
    <font>
      <sz val="16"/>
      <color theme="1"/>
      <name val="Calibri"/>
      <family val="2"/>
      <scheme val="minor"/>
    </font>
    <font>
      <sz val="16"/>
      <name val="Calibri"/>
      <family val="2"/>
      <scheme val="minor"/>
    </font>
    <font>
      <b/>
      <sz val="24"/>
      <color theme="1"/>
      <name val="Calibri"/>
      <family val="2"/>
      <scheme val="minor"/>
    </font>
    <font>
      <b/>
      <sz val="24"/>
      <name val="Calibri"/>
      <family val="2"/>
      <scheme val="minor"/>
    </font>
    <font>
      <b/>
      <sz val="20"/>
      <color theme="1"/>
      <name val="Calibri"/>
      <family val="2"/>
      <scheme val="minor"/>
    </font>
    <font>
      <b/>
      <sz val="18"/>
      <color theme="1"/>
      <name val="Calibri"/>
      <family val="2"/>
      <scheme val="minor"/>
    </font>
    <font>
      <b/>
      <sz val="18"/>
      <name val="Calibri"/>
      <family val="2"/>
      <scheme val="minor"/>
    </font>
    <font>
      <b/>
      <sz val="20"/>
      <color theme="0"/>
      <name val="Calibri"/>
      <family val="2"/>
      <scheme val="minor"/>
    </font>
    <font>
      <sz val="20"/>
      <name val="Calibri"/>
      <family val="2"/>
      <scheme val="minor"/>
    </font>
    <font>
      <sz val="20"/>
      <color theme="1"/>
      <name val="Calibri"/>
      <family val="2"/>
      <scheme val="minor"/>
    </font>
    <font>
      <sz val="20"/>
      <color theme="0"/>
      <name val="Calibri"/>
      <family val="2"/>
      <scheme val="minor"/>
    </font>
    <font>
      <b/>
      <sz val="36"/>
      <color theme="0"/>
      <name val="Calibri"/>
      <family val="2"/>
      <scheme val="minor"/>
    </font>
    <font>
      <sz val="36"/>
      <color theme="1"/>
      <name val="Calibri"/>
      <family val="2"/>
      <scheme val="minor"/>
    </font>
    <font>
      <b/>
      <sz val="55"/>
      <color theme="7" tint="-0.249977111117893"/>
      <name val="Calibri"/>
      <family val="2"/>
      <scheme val="minor"/>
    </font>
    <font>
      <b/>
      <sz val="48"/>
      <color theme="1"/>
      <name val="Calibri"/>
      <family val="2"/>
      <scheme val="minor"/>
    </font>
    <font>
      <b/>
      <sz val="26"/>
      <color theme="1"/>
      <name val="Calibri"/>
      <family val="2"/>
      <scheme val="minor"/>
    </font>
    <font>
      <b/>
      <sz val="28"/>
      <color theme="1"/>
      <name val="Calibri"/>
      <family val="2"/>
      <scheme val="minor"/>
    </font>
    <font>
      <b/>
      <sz val="48"/>
      <color theme="0"/>
      <name val="Calibri"/>
      <family val="2"/>
      <scheme val="minor"/>
    </font>
    <font>
      <sz val="11"/>
      <color theme="1"/>
      <name val="Calibri"/>
      <family val="2"/>
      <scheme val="minor"/>
    </font>
    <font>
      <sz val="11"/>
      <color theme="1"/>
      <name val="Arial"/>
      <family val="2"/>
    </font>
    <font>
      <sz val="10"/>
      <color rgb="FFFF0000"/>
      <name val="Arial"/>
      <family val="2"/>
    </font>
    <font>
      <sz val="10"/>
      <color theme="1"/>
      <name val="Arial"/>
      <family val="2"/>
    </font>
    <font>
      <b/>
      <sz val="10"/>
      <color theme="1"/>
      <name val="Arial"/>
      <family val="2"/>
    </font>
    <font>
      <sz val="10"/>
      <color rgb="FF0070C0"/>
      <name val="Arial"/>
      <family val="2"/>
    </font>
    <font>
      <b/>
      <sz val="12"/>
      <color theme="1"/>
      <name val="Arial"/>
      <family val="2"/>
    </font>
    <font>
      <sz val="10"/>
      <color theme="4"/>
      <name val="Arial"/>
      <family val="2"/>
    </font>
    <font>
      <b/>
      <sz val="11"/>
      <name val="Arial"/>
      <family val="2"/>
    </font>
    <font>
      <b/>
      <sz val="11"/>
      <color theme="1"/>
      <name val="Arial"/>
      <family val="2"/>
    </font>
    <font>
      <b/>
      <sz val="10"/>
      <name val="Arial"/>
      <family val="2"/>
    </font>
    <font>
      <sz val="10"/>
      <name val="Arial"/>
      <family val="2"/>
    </font>
    <font>
      <sz val="11"/>
      <color rgb="FFFF0000"/>
      <name val="Arial"/>
      <family val="2"/>
    </font>
    <font>
      <b/>
      <sz val="12"/>
      <name val="Arial"/>
      <family val="2"/>
    </font>
    <font>
      <sz val="11"/>
      <color theme="4" tint="-0.249977111117893"/>
      <name val="Arial"/>
      <family val="2"/>
    </font>
    <font>
      <b/>
      <sz val="14"/>
      <color theme="1"/>
      <name val="Arial"/>
      <family val="2"/>
    </font>
    <font>
      <sz val="11"/>
      <color rgb="FF0070C0"/>
      <name val="Arial"/>
      <family val="2"/>
    </font>
    <font>
      <b/>
      <sz val="11"/>
      <color rgb="FF0070C0"/>
      <name val="Arial"/>
      <family val="2"/>
    </font>
    <font>
      <b/>
      <sz val="10"/>
      <color rgb="FF0070C0"/>
      <name val="Arial"/>
      <family val="2"/>
    </font>
    <font>
      <b/>
      <sz val="12"/>
      <color rgb="FFFF0000"/>
      <name val="Arial"/>
      <family val="2"/>
    </font>
    <font>
      <sz val="12"/>
      <color theme="1"/>
      <name val="Arial"/>
      <family val="2"/>
    </font>
    <font>
      <b/>
      <sz val="14"/>
      <color rgb="FFFF0000"/>
      <name val="Arial"/>
      <family val="2"/>
    </font>
  </fonts>
  <fills count="1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9" tint="-0.499984740745262"/>
        <bgColor indexed="64"/>
      </patternFill>
    </fill>
    <fill>
      <patternFill patternType="solid">
        <fgColor theme="9" tint="-0.249977111117893"/>
        <bgColor indexed="64"/>
      </patternFill>
    </fill>
    <fill>
      <patternFill patternType="solid">
        <fgColor theme="2" tint="-0.499984740745262"/>
        <bgColor indexed="64"/>
      </patternFill>
    </fill>
    <fill>
      <patternFill patternType="solid">
        <fgColor theme="3" tint="-0.249977111117893"/>
        <bgColor indexed="64"/>
      </patternFill>
    </fill>
    <fill>
      <patternFill patternType="solid">
        <fgColor theme="3" tint="-0.499984740745262"/>
        <bgColor indexed="64"/>
      </patternFill>
    </fill>
    <fill>
      <patternFill patternType="solid">
        <fgColor theme="3" tint="0.39997558519241921"/>
        <bgColor indexed="64"/>
      </patternFill>
    </fill>
    <fill>
      <patternFill patternType="solid">
        <fgColor theme="7" tint="-0.249977111117893"/>
        <bgColor indexed="64"/>
      </patternFill>
    </fill>
    <fill>
      <patternFill patternType="solid">
        <fgColor theme="3" tint="0.59999389629810485"/>
        <bgColor indexed="64"/>
      </patternFill>
    </fill>
    <fill>
      <patternFill patternType="solid">
        <fgColor theme="0" tint="-0.499984740745262"/>
        <bgColor indexed="64"/>
      </patternFill>
    </fill>
    <fill>
      <patternFill patternType="solid">
        <fgColor theme="4" tint="0.79998168889431442"/>
        <bgColor indexed="65"/>
      </patternFill>
    </fill>
    <fill>
      <patternFill patternType="solid">
        <fgColor theme="0" tint="-0.14999847407452621"/>
        <bgColor indexed="64"/>
      </patternFill>
    </fill>
    <fill>
      <patternFill patternType="solid">
        <fgColor rgb="FF92D050"/>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style="medium">
        <color indexed="64"/>
      </right>
      <top/>
      <bottom style="double">
        <color indexed="64"/>
      </bottom>
      <diagonal/>
    </border>
    <border>
      <left style="medium">
        <color indexed="64"/>
      </left>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s>
  <cellStyleXfs count="3">
    <xf numFmtId="0" fontId="0" fillId="0" borderId="0"/>
    <xf numFmtId="43" fontId="19" fillId="0" borderId="0" applyFont="0" applyFill="0" applyBorder="0" applyAlignment="0" applyProtection="0"/>
    <xf numFmtId="0" fontId="19" fillId="13" borderId="0" applyNumberFormat="0" applyBorder="0" applyAlignment="0" applyProtection="0"/>
  </cellStyleXfs>
  <cellXfs count="229">
    <xf numFmtId="0" fontId="0" fillId="0" borderId="0" xfId="0"/>
    <xf numFmtId="0" fontId="0" fillId="0" borderId="0" xfId="0"/>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xf>
    <xf numFmtId="0" fontId="3" fillId="0" borderId="0" xfId="0" applyFont="1"/>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0" fillId="0" borderId="0" xfId="0" applyFill="1" applyBorder="1"/>
    <xf numFmtId="0" fontId="7" fillId="0" borderId="0" xfId="0" applyFont="1" applyFill="1" applyBorder="1" applyAlignment="1">
      <alignment horizontal="center" vertical="center"/>
    </xf>
    <xf numFmtId="0" fontId="6" fillId="0" borderId="0" xfId="0" applyFont="1" applyFill="1" applyBorder="1"/>
    <xf numFmtId="0" fontId="6" fillId="0" borderId="0" xfId="0" applyFont="1"/>
    <xf numFmtId="0" fontId="8" fillId="9"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10" fillId="2" borderId="1" xfId="0" applyFont="1" applyFill="1" applyBorder="1" applyAlignment="1">
      <alignment horizontal="center" vertical="center"/>
    </xf>
    <xf numFmtId="0" fontId="11" fillId="4" borderId="1"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11" fillId="6" borderId="1" xfId="0" applyFont="1" applyFill="1" applyBorder="1" applyAlignment="1">
      <alignment horizontal="center" vertical="center"/>
    </xf>
    <xf numFmtId="0" fontId="9" fillId="0" borderId="1" xfId="0" applyFont="1" applyFill="1" applyBorder="1" applyAlignment="1">
      <alignment horizontal="center" vertical="center"/>
    </xf>
    <xf numFmtId="0" fontId="11" fillId="5" borderId="1" xfId="0" applyFont="1" applyFill="1" applyBorder="1" applyAlignment="1">
      <alignment horizontal="center" vertical="center"/>
    </xf>
    <xf numFmtId="0" fontId="10" fillId="2" borderId="1" xfId="0" applyFont="1" applyFill="1" applyBorder="1" applyAlignment="1">
      <alignment horizontal="left" vertical="center"/>
    </xf>
    <xf numFmtId="0" fontId="8" fillId="8" borderId="1" xfId="0" applyFont="1" applyFill="1" applyBorder="1" applyAlignment="1">
      <alignment wrapText="1"/>
    </xf>
    <xf numFmtId="0" fontId="10" fillId="2" borderId="1" xfId="0" applyFont="1" applyFill="1" applyBorder="1" applyAlignment="1">
      <alignment horizontal="left"/>
    </xf>
    <xf numFmtId="0" fontId="10" fillId="0" borderId="1" xfId="0" applyFont="1" applyBorder="1" applyAlignment="1">
      <alignment horizontal="center"/>
    </xf>
    <xf numFmtId="0" fontId="8" fillId="7" borderId="1" xfId="0" applyFont="1" applyFill="1" applyBorder="1" applyAlignment="1">
      <alignment horizontal="center" vertical="center" wrapText="1"/>
    </xf>
    <xf numFmtId="0" fontId="10" fillId="0" borderId="1" xfId="0" applyFont="1" applyBorder="1" applyAlignment="1">
      <alignment horizontal="center" vertical="center"/>
    </xf>
    <xf numFmtId="0" fontId="10" fillId="2" borderId="1" xfId="0" applyFont="1" applyFill="1" applyBorder="1" applyAlignment="1">
      <alignment horizontal="center" vertical="center" wrapText="1"/>
    </xf>
    <xf numFmtId="0" fontId="0" fillId="0" borderId="0" xfId="0" applyAlignment="1">
      <alignment horizontal="center"/>
    </xf>
    <xf numFmtId="0" fontId="8" fillId="9" borderId="4"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8" fillId="8" borderId="4" xfId="0" applyFont="1" applyFill="1" applyBorder="1" applyAlignment="1">
      <alignment horizontal="center" vertical="center" wrapText="1"/>
    </xf>
    <xf numFmtId="0" fontId="8" fillId="7" borderId="4"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2" fillId="10" borderId="15" xfId="0" applyFont="1" applyFill="1" applyBorder="1" applyAlignment="1">
      <alignment horizontal="center" vertical="center" wrapText="1"/>
    </xf>
    <xf numFmtId="0" fontId="12" fillId="10" borderId="16" xfId="0" applyFont="1" applyFill="1" applyBorder="1" applyAlignment="1">
      <alignment horizontal="center" vertical="center" wrapText="1"/>
    </xf>
    <xf numFmtId="0" fontId="10" fillId="0" borderId="1" xfId="0" applyFont="1" applyFill="1" applyBorder="1" applyAlignment="1">
      <alignment horizontal="center"/>
    </xf>
    <xf numFmtId="0" fontId="0" fillId="0" borderId="0" xfId="0" applyFill="1" applyBorder="1" applyAlignment="1">
      <alignment horizontal="center"/>
    </xf>
    <xf numFmtId="0" fontId="8" fillId="7" borderId="7" xfId="0" applyFont="1" applyFill="1" applyBorder="1" applyAlignment="1">
      <alignment horizontal="center" vertical="center" wrapText="1"/>
    </xf>
    <xf numFmtId="0" fontId="8" fillId="7" borderId="8" xfId="0" applyFont="1" applyFill="1" applyBorder="1" applyAlignment="1">
      <alignment horizontal="center" vertical="center" wrapText="1"/>
    </xf>
    <xf numFmtId="0" fontId="10" fillId="2" borderId="8" xfId="0" applyFont="1" applyFill="1" applyBorder="1" applyAlignment="1">
      <alignment horizontal="left" vertical="center" wrapText="1"/>
    </xf>
    <xf numFmtId="0" fontId="11" fillId="5" borderId="8" xfId="0" applyFont="1" applyFill="1" applyBorder="1" applyAlignment="1">
      <alignment horizontal="center" vertical="center"/>
    </xf>
    <xf numFmtId="0" fontId="10" fillId="0" borderId="8" xfId="0" applyFont="1" applyFill="1" applyBorder="1" applyAlignment="1">
      <alignment horizontal="center" vertical="center"/>
    </xf>
    <xf numFmtId="0" fontId="10" fillId="0" borderId="3" xfId="0" applyFont="1" applyFill="1" applyBorder="1" applyAlignment="1">
      <alignment horizontal="center" vertical="center" wrapText="1"/>
    </xf>
    <xf numFmtId="0" fontId="13" fillId="0" borderId="0" xfId="0" applyFont="1"/>
    <xf numFmtId="0" fontId="13" fillId="0" borderId="0" xfId="0" applyFont="1" applyAlignment="1">
      <alignment wrapText="1"/>
    </xf>
    <xf numFmtId="0" fontId="8" fillId="11" borderId="4" xfId="0" applyFont="1" applyFill="1" applyBorder="1" applyAlignment="1">
      <alignment horizontal="center" vertical="center"/>
    </xf>
    <xf numFmtId="0" fontId="8" fillId="11" borderId="1" xfId="0" applyFont="1" applyFill="1" applyBorder="1" applyAlignment="1">
      <alignment horizontal="center" vertical="center"/>
    </xf>
    <xf numFmtId="0" fontId="8" fillId="11" borderId="1" xfId="0" applyFont="1" applyFill="1" applyBorder="1" applyAlignment="1">
      <alignment horizontal="center" vertical="center" wrapText="1"/>
    </xf>
    <xf numFmtId="0" fontId="8" fillId="9" borderId="7" xfId="0" applyFont="1" applyFill="1" applyBorder="1" applyAlignment="1">
      <alignment horizontal="center" vertical="center" wrapText="1"/>
    </xf>
    <xf numFmtId="0" fontId="8" fillId="9" borderId="8"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0" fillId="0" borderId="0" xfId="0" applyFill="1" applyBorder="1" applyAlignment="1">
      <alignment wrapText="1"/>
    </xf>
    <xf numFmtId="0" fontId="0" fillId="0" borderId="0" xfId="0" applyAlignment="1">
      <alignment wrapText="1"/>
    </xf>
    <xf numFmtId="0" fontId="12" fillId="10" borderId="22" xfId="0" applyFont="1" applyFill="1" applyBorder="1" applyAlignment="1">
      <alignment horizontal="center" vertical="center" wrapText="1"/>
    </xf>
    <xf numFmtId="0" fontId="12" fillId="10" borderId="23" xfId="0" applyFont="1" applyFill="1" applyBorder="1" applyAlignment="1">
      <alignment horizontal="center" vertical="center" wrapText="1"/>
    </xf>
    <xf numFmtId="0" fontId="8" fillId="9" borderId="5" xfId="0" applyFont="1" applyFill="1" applyBorder="1" applyAlignment="1">
      <alignment horizontal="center" vertical="center" wrapText="1"/>
    </xf>
    <xf numFmtId="0" fontId="8" fillId="9" borderId="9" xfId="0" applyFont="1" applyFill="1" applyBorder="1" applyAlignment="1">
      <alignment horizontal="center" vertical="center" wrapText="1"/>
    </xf>
    <xf numFmtId="0" fontId="10" fillId="2" borderId="9" xfId="0" applyFont="1" applyFill="1" applyBorder="1" applyAlignment="1">
      <alignment horizontal="left" vertical="center" wrapText="1"/>
    </xf>
    <xf numFmtId="0" fontId="10" fillId="2" borderId="9" xfId="0" applyFont="1" applyFill="1" applyBorder="1" applyAlignment="1">
      <alignment horizontal="center" vertical="center" wrapText="1"/>
    </xf>
    <xf numFmtId="0" fontId="11" fillId="5" borderId="9" xfId="0" applyFont="1" applyFill="1" applyBorder="1" applyAlignment="1">
      <alignment horizontal="center" vertical="center"/>
    </xf>
    <xf numFmtId="0" fontId="10" fillId="0" borderId="9" xfId="0" applyFont="1" applyFill="1" applyBorder="1" applyAlignment="1">
      <alignment horizontal="center" vertical="center"/>
    </xf>
    <xf numFmtId="0" fontId="9" fillId="2" borderId="14" xfId="0" applyFont="1" applyFill="1" applyBorder="1" applyAlignment="1">
      <alignment horizontal="left" vertical="center" wrapText="1"/>
    </xf>
    <xf numFmtId="0" fontId="0" fillId="0" borderId="0" xfId="0" applyAlignment="1">
      <alignment horizontal="left"/>
    </xf>
    <xf numFmtId="0" fontId="10" fillId="2" borderId="1" xfId="0" applyFont="1" applyFill="1" applyBorder="1" applyAlignment="1">
      <alignment horizontal="center" wrapText="1"/>
    </xf>
    <xf numFmtId="0" fontId="9" fillId="2" borderId="8" xfId="0" applyFont="1" applyFill="1" applyBorder="1" applyAlignment="1">
      <alignment horizontal="left" vertical="center" wrapText="1"/>
    </xf>
    <xf numFmtId="0" fontId="8" fillId="9" borderId="24" xfId="0" applyFont="1" applyFill="1" applyBorder="1" applyAlignment="1">
      <alignment horizontal="center" vertical="center" wrapText="1"/>
    </xf>
    <xf numFmtId="0" fontId="10" fillId="0" borderId="1" xfId="0" applyFont="1" applyBorder="1" applyAlignment="1">
      <alignment horizontal="left" vertical="center" wrapText="1"/>
    </xf>
    <xf numFmtId="0" fontId="8" fillId="9" borderId="25" xfId="0" applyFont="1" applyFill="1" applyBorder="1" applyAlignment="1">
      <alignment horizontal="center" vertical="center" wrapText="1"/>
    </xf>
    <xf numFmtId="0" fontId="8" fillId="9" borderId="26" xfId="0" applyFont="1" applyFill="1" applyBorder="1" applyAlignment="1">
      <alignment horizontal="center" vertical="center" wrapText="1"/>
    </xf>
    <xf numFmtId="0" fontId="9" fillId="2" borderId="26" xfId="0" applyFont="1" applyFill="1" applyBorder="1" applyAlignment="1">
      <alignment horizontal="left" vertical="center" wrapText="1"/>
    </xf>
    <xf numFmtId="0" fontId="10" fillId="2" borderId="26" xfId="0" applyFont="1" applyFill="1" applyBorder="1" applyAlignment="1">
      <alignment horizontal="center" vertical="center" wrapText="1"/>
    </xf>
    <xf numFmtId="0" fontId="11" fillId="6" borderId="26" xfId="0" applyFont="1" applyFill="1" applyBorder="1" applyAlignment="1">
      <alignment horizontal="center" vertical="center"/>
    </xf>
    <xf numFmtId="0" fontId="10" fillId="0" borderId="26" xfId="0" applyFont="1" applyFill="1" applyBorder="1" applyAlignment="1">
      <alignment horizontal="center" vertical="center"/>
    </xf>
    <xf numFmtId="0" fontId="10" fillId="0" borderId="27" xfId="0" applyFont="1" applyFill="1" applyBorder="1" applyAlignment="1">
      <alignment horizontal="center" vertical="center" wrapText="1"/>
    </xf>
    <xf numFmtId="0" fontId="20" fillId="14" borderId="0" xfId="0" applyFont="1" applyFill="1" applyAlignment="1" applyProtection="1">
      <alignment vertical="center"/>
      <protection locked="0"/>
    </xf>
    <xf numFmtId="0" fontId="20" fillId="14" borderId="0" xfId="0" applyFont="1" applyFill="1" applyAlignment="1" applyProtection="1">
      <alignment vertical="center" wrapText="1"/>
      <protection locked="0"/>
    </xf>
    <xf numFmtId="0" fontId="20" fillId="14" borderId="0" xfId="0" applyFont="1" applyFill="1" applyAlignment="1" applyProtection="1">
      <alignment horizontal="left" vertical="top"/>
      <protection locked="0"/>
    </xf>
    <xf numFmtId="0" fontId="21" fillId="14" borderId="31" xfId="0" applyFont="1" applyFill="1" applyBorder="1" applyAlignment="1" applyProtection="1">
      <alignment horizontal="left" vertical="top"/>
      <protection locked="0"/>
    </xf>
    <xf numFmtId="0" fontId="21" fillId="14" borderId="32" xfId="0" applyFont="1" applyFill="1" applyBorder="1" applyAlignment="1" applyProtection="1">
      <alignment horizontal="left" vertical="top"/>
      <protection locked="0"/>
    </xf>
    <xf numFmtId="0" fontId="21" fillId="14" borderId="33" xfId="0" applyFont="1" applyFill="1" applyBorder="1" applyAlignment="1" applyProtection="1">
      <alignment horizontal="left" vertical="top"/>
      <protection locked="0"/>
    </xf>
    <xf numFmtId="0" fontId="22" fillId="14" borderId="0" xfId="0" applyFont="1" applyFill="1" applyAlignment="1" applyProtection="1">
      <alignment vertical="center"/>
      <protection locked="0"/>
    </xf>
    <xf numFmtId="0" fontId="21" fillId="14" borderId="34" xfId="0" applyFont="1" applyFill="1" applyBorder="1" applyAlignment="1" applyProtection="1">
      <alignment horizontal="left" vertical="top"/>
      <protection locked="0"/>
    </xf>
    <xf numFmtId="0" fontId="21" fillId="14" borderId="0" xfId="0" applyFont="1" applyFill="1" applyAlignment="1" applyProtection="1">
      <alignment horizontal="left" vertical="top"/>
      <protection locked="0"/>
    </xf>
    <xf numFmtId="0" fontId="21" fillId="14" borderId="35" xfId="0" applyFont="1" applyFill="1" applyBorder="1" applyAlignment="1" applyProtection="1">
      <alignment horizontal="left" vertical="top"/>
      <protection locked="0"/>
    </xf>
    <xf numFmtId="0" fontId="21" fillId="14" borderId="36" xfId="0" applyFont="1" applyFill="1" applyBorder="1" applyAlignment="1" applyProtection="1">
      <alignment horizontal="left" vertical="top"/>
      <protection locked="0"/>
    </xf>
    <xf numFmtId="0" fontId="21" fillId="14" borderId="37" xfId="0" applyFont="1" applyFill="1" applyBorder="1" applyAlignment="1" applyProtection="1">
      <alignment horizontal="left" vertical="top"/>
      <protection locked="0"/>
    </xf>
    <xf numFmtId="0" fontId="21" fillId="14" borderId="38" xfId="0" applyFont="1" applyFill="1" applyBorder="1" applyAlignment="1" applyProtection="1">
      <alignment horizontal="left" vertical="top"/>
      <protection locked="0"/>
    </xf>
    <xf numFmtId="0" fontId="23" fillId="14" borderId="0" xfId="2" applyFont="1" applyFill="1" applyBorder="1" applyAlignment="1" applyProtection="1">
      <alignment vertical="center"/>
    </xf>
    <xf numFmtId="0" fontId="23" fillId="14" borderId="0" xfId="0" applyFont="1" applyFill="1" applyAlignment="1">
      <alignment vertical="center"/>
    </xf>
    <xf numFmtId="0" fontId="24" fillId="14" borderId="0" xfId="0" applyFont="1" applyFill="1" applyAlignment="1" applyProtection="1">
      <alignment vertical="center"/>
      <protection locked="0"/>
    </xf>
    <xf numFmtId="0" fontId="25" fillId="14" borderId="0" xfId="0" applyFont="1" applyFill="1"/>
    <xf numFmtId="0" fontId="21" fillId="14" borderId="0" xfId="0" applyFont="1" applyFill="1" applyBorder="1" applyAlignment="1" applyProtection="1">
      <alignment horizontal="left" vertical="top"/>
      <protection locked="0"/>
    </xf>
    <xf numFmtId="0" fontId="22" fillId="14" borderId="0" xfId="0" applyFont="1" applyFill="1" applyAlignment="1" applyProtection="1">
      <alignment vertical="center" wrapText="1"/>
      <protection locked="0"/>
    </xf>
    <xf numFmtId="0" fontId="23" fillId="14" borderId="0" xfId="0" applyFont="1" applyFill="1" applyAlignment="1" applyProtection="1">
      <alignment vertical="center" wrapText="1"/>
      <protection locked="0"/>
    </xf>
    <xf numFmtId="1" fontId="26" fillId="14" borderId="1" xfId="2" applyNumberFormat="1" applyFont="1" applyFill="1" applyBorder="1" applyAlignment="1" applyProtection="1">
      <alignment horizontal="center" vertical="center"/>
      <protection locked="0"/>
    </xf>
    <xf numFmtId="0" fontId="27" fillId="14" borderId="0" xfId="0" applyFont="1" applyFill="1" applyBorder="1" applyAlignment="1" applyProtection="1">
      <alignment horizontal="right" vertical="center"/>
      <protection locked="0"/>
    </xf>
    <xf numFmtId="0" fontId="28" fillId="14" borderId="0" xfId="0" applyFont="1" applyFill="1" applyBorder="1" applyAlignment="1" applyProtection="1">
      <alignment horizontal="right" vertical="center"/>
      <protection locked="0"/>
    </xf>
    <xf numFmtId="0" fontId="22" fillId="14" borderId="0" xfId="0" applyFont="1" applyFill="1" applyAlignment="1" applyProtection="1">
      <alignment horizontal="left" vertical="top"/>
      <protection locked="0"/>
    </xf>
    <xf numFmtId="0" fontId="29" fillId="14" borderId="0" xfId="0" applyFont="1" applyFill="1" applyBorder="1" applyAlignment="1" applyProtection="1">
      <alignment horizontal="right" vertical="center"/>
      <protection locked="0"/>
    </xf>
    <xf numFmtId="0" fontId="22" fillId="14" borderId="0" xfId="0" applyFont="1" applyFill="1" applyAlignment="1" applyProtection="1">
      <alignment horizontal="center" vertical="center"/>
      <protection locked="0"/>
    </xf>
    <xf numFmtId="0" fontId="23" fillId="14" borderId="0" xfId="0" applyFont="1" applyFill="1" applyAlignment="1" applyProtection="1">
      <alignment vertical="center"/>
      <protection locked="0"/>
    </xf>
    <xf numFmtId="0" fontId="22" fillId="14" borderId="0" xfId="2" applyFont="1" applyFill="1" applyBorder="1" applyAlignment="1" applyProtection="1">
      <alignment vertical="center"/>
      <protection locked="0"/>
    </xf>
    <xf numFmtId="0" fontId="22" fillId="14" borderId="0" xfId="2" applyFont="1" applyFill="1" applyBorder="1" applyAlignment="1" applyProtection="1">
      <alignment horizontal="left" vertical="top"/>
      <protection locked="0"/>
    </xf>
    <xf numFmtId="0" fontId="28" fillId="14" borderId="0" xfId="0" applyFont="1" applyFill="1" applyAlignment="1" applyProtection="1">
      <alignment vertical="center"/>
      <protection locked="0"/>
    </xf>
    <xf numFmtId="0" fontId="22" fillId="14" borderId="0" xfId="2" applyFont="1" applyFill="1" applyBorder="1" applyAlignment="1" applyProtection="1">
      <alignment vertical="center"/>
    </xf>
    <xf numFmtId="0" fontId="23" fillId="14" borderId="0" xfId="0" applyFont="1" applyFill="1" applyAlignment="1">
      <alignment horizontal="left" vertical="top"/>
    </xf>
    <xf numFmtId="1" fontId="23" fillId="14" borderId="0" xfId="2" applyNumberFormat="1" applyFont="1" applyFill="1" applyBorder="1" applyAlignment="1" applyProtection="1">
      <alignment horizontal="center" vertical="center"/>
    </xf>
    <xf numFmtId="0" fontId="23" fillId="14" borderId="0" xfId="0" applyFont="1" applyFill="1" applyAlignment="1">
      <alignment horizontal="right" vertical="top"/>
    </xf>
    <xf numFmtId="1" fontId="23" fillId="14" borderId="1" xfId="2" applyNumberFormat="1" applyFont="1" applyFill="1" applyBorder="1" applyAlignment="1" applyProtection="1">
      <alignment horizontal="center" vertical="center"/>
    </xf>
    <xf numFmtId="0" fontId="23" fillId="14" borderId="0" xfId="2" applyFont="1" applyFill="1" applyBorder="1" applyAlignment="1" applyProtection="1">
      <alignment horizontal="left" vertical="top"/>
    </xf>
    <xf numFmtId="0" fontId="22" fillId="14" borderId="0" xfId="0" applyFont="1" applyFill="1" applyAlignment="1" applyProtection="1">
      <alignment horizontal="right" vertical="center"/>
      <protection locked="0"/>
    </xf>
    <xf numFmtId="0" fontId="22" fillId="14" borderId="0" xfId="0" applyFont="1" applyFill="1" applyAlignment="1">
      <alignment horizontal="center" vertical="center"/>
    </xf>
    <xf numFmtId="0" fontId="23" fillId="14" borderId="0" xfId="0" applyFont="1" applyFill="1" applyAlignment="1" applyProtection="1">
      <alignment horizontal="left" vertical="top"/>
      <protection locked="0"/>
    </xf>
    <xf numFmtId="0" fontId="22" fillId="14" borderId="33" xfId="0" applyFont="1" applyFill="1" applyBorder="1" applyAlignment="1" applyProtection="1">
      <alignment vertical="center"/>
      <protection locked="0"/>
    </xf>
    <xf numFmtId="0" fontId="30" fillId="14" borderId="0" xfId="0" applyFont="1" applyFill="1" applyAlignment="1">
      <alignment vertical="center" wrapText="1"/>
    </xf>
    <xf numFmtId="0" fontId="22" fillId="14" borderId="35" xfId="0" applyFont="1" applyFill="1" applyBorder="1" applyAlignment="1" applyProtection="1">
      <alignment vertical="center"/>
      <protection locked="0"/>
    </xf>
    <xf numFmtId="1" fontId="26" fillId="14" borderId="14" xfId="2" applyNumberFormat="1" applyFont="1" applyFill="1" applyBorder="1" applyAlignment="1" applyProtection="1">
      <alignment horizontal="center" vertical="center"/>
      <protection locked="0"/>
    </xf>
    <xf numFmtId="0" fontId="30" fillId="14" borderId="0" xfId="0" applyFont="1" applyFill="1" applyAlignment="1">
      <alignment vertical="top" wrapText="1"/>
    </xf>
    <xf numFmtId="0" fontId="30" fillId="14" borderId="0" xfId="0" applyFont="1" applyFill="1" applyBorder="1" applyAlignment="1">
      <alignment vertical="center" wrapText="1"/>
    </xf>
    <xf numFmtId="0" fontId="23" fillId="14" borderId="35" xfId="0" applyFont="1" applyFill="1" applyBorder="1" applyAlignment="1" applyProtection="1">
      <alignment vertical="center"/>
      <protection locked="0"/>
    </xf>
    <xf numFmtId="0" fontId="30" fillId="14" borderId="37" xfId="0" applyFont="1" applyFill="1" applyBorder="1" applyAlignment="1">
      <alignment vertical="center" wrapText="1"/>
    </xf>
    <xf numFmtId="0" fontId="23" fillId="14" borderId="38" xfId="0" applyFont="1" applyFill="1" applyBorder="1" applyAlignment="1" applyProtection="1">
      <alignment vertical="center" wrapText="1"/>
      <protection locked="0"/>
    </xf>
    <xf numFmtId="0" fontId="23" fillId="14" borderId="33" xfId="0" applyFont="1" applyFill="1" applyBorder="1" applyAlignment="1" applyProtection="1">
      <alignment vertical="center" wrapText="1"/>
      <protection locked="0"/>
    </xf>
    <xf numFmtId="0" fontId="23" fillId="14" borderId="35" xfId="0" applyFont="1" applyFill="1" applyBorder="1" applyAlignment="1" applyProtection="1">
      <alignment vertical="center" wrapText="1"/>
      <protection locked="0"/>
    </xf>
    <xf numFmtId="0" fontId="23" fillId="14" borderId="38" xfId="0" applyFont="1" applyFill="1" applyBorder="1" applyAlignment="1" applyProtection="1">
      <alignment vertical="center"/>
      <protection locked="0"/>
    </xf>
    <xf numFmtId="0" fontId="23" fillId="14" borderId="0" xfId="0" applyFont="1" applyFill="1" applyAlignment="1" applyProtection="1">
      <alignment horizontal="center" wrapText="1"/>
      <protection locked="0"/>
    </xf>
    <xf numFmtId="0" fontId="22" fillId="14" borderId="0" xfId="0" applyFont="1" applyFill="1" applyAlignment="1">
      <alignment horizontal="center" wrapText="1"/>
    </xf>
    <xf numFmtId="0" fontId="23" fillId="14" borderId="0" xfId="0" applyFont="1" applyFill="1"/>
    <xf numFmtId="0" fontId="31" fillId="14" borderId="0" xfId="0" applyFont="1" applyFill="1" applyAlignment="1" applyProtection="1">
      <alignment vertical="center"/>
      <protection locked="0"/>
    </xf>
    <xf numFmtId="1" fontId="28" fillId="14" borderId="1" xfId="1" applyNumberFormat="1" applyFont="1" applyFill="1" applyBorder="1" applyAlignment="1" applyProtection="1">
      <alignment horizontal="center" vertical="center"/>
    </xf>
    <xf numFmtId="1" fontId="23" fillId="14" borderId="1" xfId="1" applyNumberFormat="1" applyFont="1" applyFill="1" applyBorder="1" applyAlignment="1" applyProtection="1">
      <alignment horizontal="center" vertical="center"/>
    </xf>
    <xf numFmtId="1" fontId="20" fillId="14" borderId="0" xfId="1" applyNumberFormat="1" applyFont="1" applyFill="1" applyAlignment="1" applyProtection="1">
      <alignment horizontal="center" vertical="center"/>
    </xf>
    <xf numFmtId="1" fontId="22" fillId="14" borderId="0" xfId="0" applyNumberFormat="1" applyFont="1" applyFill="1" applyAlignment="1">
      <alignment horizontal="center" vertical="center"/>
    </xf>
    <xf numFmtId="0" fontId="29" fillId="14" borderId="0" xfId="0" applyFont="1" applyFill="1" applyAlignment="1" applyProtection="1">
      <alignment horizontal="center" wrapText="1"/>
      <protection locked="0"/>
    </xf>
    <xf numFmtId="0" fontId="22" fillId="14" borderId="0" xfId="0" applyFont="1" applyFill="1" applyProtection="1">
      <protection locked="0"/>
    </xf>
    <xf numFmtId="0" fontId="32" fillId="14" borderId="0" xfId="0" applyFont="1" applyFill="1"/>
    <xf numFmtId="0" fontId="33" fillId="14" borderId="0" xfId="0" applyFont="1" applyFill="1" applyAlignment="1" applyProtection="1">
      <alignment vertical="center"/>
      <protection locked="0"/>
    </xf>
    <xf numFmtId="0" fontId="34" fillId="14" borderId="0" xfId="0" applyFont="1" applyFill="1" applyAlignment="1" applyProtection="1">
      <alignment vertical="center"/>
      <protection locked="0"/>
    </xf>
    <xf numFmtId="0" fontId="26" fillId="14" borderId="0" xfId="0" applyFont="1" applyFill="1" applyBorder="1" applyAlignment="1">
      <alignment horizontal="left" vertical="top"/>
    </xf>
    <xf numFmtId="0" fontId="23" fillId="14" borderId="0" xfId="0" applyFont="1" applyFill="1" applyAlignment="1">
      <alignment horizontal="right"/>
    </xf>
    <xf numFmtId="0" fontId="20" fillId="14" borderId="0" xfId="0" applyFont="1" applyFill="1" applyProtection="1">
      <protection locked="0"/>
    </xf>
    <xf numFmtId="0" fontId="35" fillId="14" borderId="0" xfId="0" applyFont="1" applyFill="1" applyAlignment="1" applyProtection="1">
      <alignment horizontal="left" vertical="center"/>
      <protection locked="0"/>
    </xf>
    <xf numFmtId="0" fontId="36" fillId="14" borderId="0" xfId="0" applyFont="1" applyFill="1" applyAlignment="1">
      <alignment horizontal="left"/>
    </xf>
    <xf numFmtId="0" fontId="28" fillId="14" borderId="0" xfId="0" applyFont="1" applyFill="1"/>
    <xf numFmtId="0" fontId="34" fillId="14" borderId="0" xfId="0" applyFont="1" applyFill="1" applyAlignment="1">
      <alignment vertical="center"/>
    </xf>
    <xf numFmtId="0" fontId="35" fillId="14" borderId="0" xfId="0" applyFont="1" applyFill="1" applyAlignment="1" applyProtection="1">
      <alignment vertical="center"/>
      <protection locked="0"/>
    </xf>
    <xf numFmtId="0" fontId="27" fillId="15" borderId="1" xfId="0" applyFont="1" applyFill="1" applyBorder="1" applyAlignment="1">
      <alignment wrapText="1"/>
    </xf>
    <xf numFmtId="0" fontId="28" fillId="14" borderId="1" xfId="0" applyFont="1" applyFill="1" applyBorder="1"/>
    <xf numFmtId="0" fontId="34" fillId="14" borderId="0" xfId="0" applyFont="1" applyFill="1" applyAlignment="1">
      <alignment horizontal="left" vertical="center"/>
    </xf>
    <xf numFmtId="0" fontId="20" fillId="14" borderId="0" xfId="0" applyFont="1" applyFill="1" applyAlignment="1" applyProtection="1">
      <alignment vertical="top"/>
      <protection locked="0"/>
    </xf>
    <xf numFmtId="0" fontId="38" fillId="14" borderId="0" xfId="0" applyFont="1" applyFill="1" applyAlignment="1">
      <alignment vertical="top"/>
    </xf>
    <xf numFmtId="0" fontId="39" fillId="14" borderId="0" xfId="0" applyFont="1" applyFill="1" applyAlignment="1">
      <alignment vertical="top"/>
    </xf>
    <xf numFmtId="0" fontId="40" fillId="14" borderId="0" xfId="0" applyFont="1" applyFill="1" applyAlignment="1">
      <alignment horizontal="left" vertical="top"/>
    </xf>
    <xf numFmtId="0" fontId="34" fillId="14" borderId="0" xfId="0" applyFont="1" applyFill="1" applyAlignment="1">
      <alignment horizontal="left" vertical="top"/>
    </xf>
    <xf numFmtId="0" fontId="37" fillId="14" borderId="0" xfId="0" applyFont="1" applyFill="1" applyBorder="1" applyAlignment="1" applyProtection="1">
      <alignment horizontal="left"/>
      <protection locked="0"/>
    </xf>
    <xf numFmtId="14" fontId="37" fillId="14" borderId="0" xfId="0" applyNumberFormat="1" applyFont="1" applyFill="1" applyBorder="1" applyAlignment="1" applyProtection="1">
      <alignment horizontal="left"/>
      <protection locked="0"/>
    </xf>
    <xf numFmtId="0" fontId="24" fillId="14" borderId="0" xfId="0" applyFont="1" applyFill="1" applyBorder="1" applyAlignment="1">
      <alignment horizontal="left" vertical="top"/>
    </xf>
    <xf numFmtId="0" fontId="29" fillId="14" borderId="14" xfId="2" applyFont="1" applyFill="1" applyBorder="1" applyAlignment="1" applyProtection="1">
      <alignment horizontal="right" vertical="center"/>
    </xf>
    <xf numFmtId="0" fontId="29" fillId="14" borderId="14" xfId="0" applyFont="1" applyFill="1" applyBorder="1" applyAlignment="1" applyProtection="1">
      <alignment horizontal="right" vertical="center" wrapText="1"/>
      <protection locked="0"/>
    </xf>
    <xf numFmtId="1" fontId="26" fillId="14" borderId="39" xfId="2" applyNumberFormat="1" applyFont="1" applyFill="1" applyBorder="1" applyAlignment="1" applyProtection="1">
      <alignment horizontal="center" vertical="center"/>
      <protection locked="0"/>
    </xf>
    <xf numFmtId="1" fontId="23" fillId="14" borderId="39" xfId="2" applyNumberFormat="1" applyFont="1" applyFill="1" applyBorder="1" applyAlignment="1" applyProtection="1">
      <alignment horizontal="center" vertical="center"/>
    </xf>
    <xf numFmtId="1" fontId="26" fillId="14" borderId="40" xfId="2" applyNumberFormat="1" applyFont="1" applyFill="1" applyBorder="1" applyAlignment="1" applyProtection="1">
      <alignment horizontal="center" vertical="center"/>
      <protection locked="0"/>
    </xf>
    <xf numFmtId="1" fontId="26" fillId="14" borderId="41" xfId="2" applyNumberFormat="1" applyFont="1" applyFill="1" applyBorder="1" applyAlignment="1" applyProtection="1">
      <alignment horizontal="center" vertical="center"/>
      <protection locked="0"/>
    </xf>
    <xf numFmtId="1" fontId="26" fillId="14" borderId="4" xfId="2" applyNumberFormat="1" applyFont="1" applyFill="1" applyBorder="1" applyAlignment="1" applyProtection="1">
      <alignment horizontal="center" vertical="center"/>
      <protection locked="0"/>
    </xf>
    <xf numFmtId="1" fontId="26" fillId="14" borderId="2" xfId="2" applyNumberFormat="1" applyFont="1" applyFill="1" applyBorder="1" applyAlignment="1" applyProtection="1">
      <alignment horizontal="center" vertical="center"/>
      <protection locked="0"/>
    </xf>
    <xf numFmtId="1" fontId="23" fillId="14" borderId="4" xfId="2" applyNumberFormat="1" applyFont="1" applyFill="1" applyBorder="1" applyAlignment="1" applyProtection="1">
      <alignment horizontal="center" vertical="center"/>
    </xf>
    <xf numFmtId="1" fontId="23" fillId="14" borderId="2" xfId="2" applyNumberFormat="1" applyFont="1" applyFill="1" applyBorder="1" applyAlignment="1" applyProtection="1">
      <alignment horizontal="center" vertical="center"/>
    </xf>
    <xf numFmtId="1" fontId="23" fillId="14" borderId="5" xfId="2" applyNumberFormat="1" applyFont="1" applyFill="1" applyBorder="1" applyAlignment="1" applyProtection="1">
      <alignment horizontal="center" vertical="center"/>
    </xf>
    <xf numFmtId="1" fontId="23" fillId="14" borderId="6" xfId="2" applyNumberFormat="1" applyFont="1" applyFill="1" applyBorder="1" applyAlignment="1" applyProtection="1">
      <alignment horizontal="center" vertical="center"/>
    </xf>
    <xf numFmtId="1" fontId="23" fillId="14" borderId="14" xfId="2" applyNumberFormat="1" applyFont="1" applyFill="1" applyBorder="1" applyAlignment="1" applyProtection="1">
      <alignment horizontal="center" vertical="center"/>
    </xf>
    <xf numFmtId="1" fontId="20" fillId="14" borderId="39" xfId="0" applyNumberFormat="1" applyFont="1" applyFill="1" applyBorder="1" applyAlignment="1" applyProtection="1">
      <alignment horizontal="center" vertical="center"/>
    </xf>
    <xf numFmtId="1" fontId="26" fillId="14" borderId="42" xfId="2" applyNumberFormat="1" applyFont="1" applyFill="1" applyBorder="1" applyAlignment="1" applyProtection="1">
      <alignment horizontal="center" vertical="center"/>
      <protection locked="0"/>
    </xf>
    <xf numFmtId="1" fontId="26" fillId="14" borderId="20" xfId="2" applyNumberFormat="1" applyFont="1" applyFill="1" applyBorder="1" applyAlignment="1" applyProtection="1">
      <alignment horizontal="center" vertical="center"/>
      <protection locked="0"/>
    </xf>
    <xf numFmtId="1" fontId="26" fillId="14" borderId="24" xfId="2" applyNumberFormat="1" applyFont="1" applyFill="1" applyBorder="1" applyAlignment="1" applyProtection="1">
      <alignment horizontal="center" vertical="center"/>
      <protection locked="0"/>
    </xf>
    <xf numFmtId="1" fontId="24" fillId="14" borderId="39" xfId="0" applyNumberFormat="1" applyFont="1" applyFill="1" applyBorder="1" applyAlignment="1">
      <alignment horizontal="center" vertical="center"/>
    </xf>
    <xf numFmtId="1" fontId="24" fillId="14" borderId="40" xfId="0" applyNumberFormat="1" applyFont="1" applyFill="1" applyBorder="1" applyAlignment="1">
      <alignment horizontal="center" vertical="center"/>
    </xf>
    <xf numFmtId="1" fontId="24" fillId="14" borderId="41" xfId="0" applyNumberFormat="1" applyFont="1" applyFill="1" applyBorder="1" applyAlignment="1">
      <alignment horizontal="center" vertical="center"/>
    </xf>
    <xf numFmtId="1" fontId="24" fillId="14" borderId="4" xfId="0" applyNumberFormat="1" applyFont="1" applyFill="1" applyBorder="1" applyAlignment="1">
      <alignment horizontal="center" vertical="center"/>
    </xf>
    <xf numFmtId="1" fontId="24" fillId="14" borderId="2" xfId="0" applyNumberFormat="1" applyFont="1" applyFill="1" applyBorder="1" applyAlignment="1">
      <alignment horizontal="center" vertical="center"/>
    </xf>
    <xf numFmtId="1" fontId="24" fillId="14" borderId="5" xfId="0" applyNumberFormat="1" applyFont="1" applyFill="1" applyBorder="1" applyAlignment="1">
      <alignment horizontal="center" vertical="center"/>
    </xf>
    <xf numFmtId="1" fontId="24" fillId="14" borderId="6" xfId="0" applyNumberFormat="1" applyFont="1" applyFill="1" applyBorder="1" applyAlignment="1">
      <alignment horizontal="center" vertical="center"/>
    </xf>
    <xf numFmtId="1" fontId="24" fillId="14" borderId="14" xfId="0" applyNumberFormat="1" applyFont="1" applyFill="1" applyBorder="1" applyAlignment="1">
      <alignment horizontal="center" vertical="center"/>
    </xf>
    <xf numFmtId="1" fontId="20" fillId="14" borderId="39" xfId="1" applyNumberFormat="1" applyFont="1" applyFill="1" applyBorder="1" applyAlignment="1" applyProtection="1">
      <alignment horizontal="center" vertical="center"/>
    </xf>
    <xf numFmtId="0" fontId="22" fillId="14" borderId="28" xfId="0" applyFont="1" applyFill="1" applyBorder="1" applyAlignment="1">
      <alignment horizontal="center" wrapText="1"/>
    </xf>
    <xf numFmtId="0" fontId="22" fillId="14" borderId="30" xfId="0" applyFont="1" applyFill="1" applyBorder="1" applyAlignment="1">
      <alignment horizontal="center" wrapText="1"/>
    </xf>
    <xf numFmtId="0" fontId="30" fillId="14" borderId="28" xfId="0" applyFont="1" applyFill="1" applyBorder="1" applyAlignment="1">
      <alignment horizontal="center" wrapText="1"/>
    </xf>
    <xf numFmtId="1" fontId="24" fillId="14" borderId="25" xfId="0" applyNumberFormat="1" applyFont="1" applyFill="1" applyBorder="1" applyAlignment="1">
      <alignment horizontal="center" vertical="center"/>
    </xf>
    <xf numFmtId="1" fontId="24" fillId="14" borderId="27" xfId="0" applyNumberFormat="1" applyFont="1" applyFill="1" applyBorder="1" applyAlignment="1">
      <alignment horizontal="center" vertical="center"/>
    </xf>
    <xf numFmtId="0" fontId="29" fillId="14" borderId="14" xfId="0" applyFont="1" applyFill="1" applyBorder="1" applyAlignment="1" applyProtection="1">
      <alignment vertical="center" wrapText="1"/>
      <protection locked="0"/>
    </xf>
    <xf numFmtId="0" fontId="14" fillId="2" borderId="11" xfId="0" applyFont="1" applyFill="1" applyBorder="1" applyAlignment="1">
      <alignment horizontal="right" vertical="center" wrapText="1"/>
    </xf>
    <xf numFmtId="0" fontId="14" fillId="2" borderId="12" xfId="0" applyFont="1" applyFill="1" applyBorder="1" applyAlignment="1">
      <alignment horizontal="right" vertical="center" wrapText="1"/>
    </xf>
    <xf numFmtId="0" fontId="14" fillId="2" borderId="13" xfId="0" applyFont="1" applyFill="1" applyBorder="1" applyAlignment="1">
      <alignment horizontal="right" vertical="center" wrapText="1"/>
    </xf>
    <xf numFmtId="0" fontId="15" fillId="3" borderId="17" xfId="0" applyFont="1" applyFill="1" applyBorder="1" applyAlignment="1">
      <alignment horizontal="center" vertical="center" wrapText="1"/>
    </xf>
    <xf numFmtId="0" fontId="15" fillId="3" borderId="18" xfId="0" applyFont="1" applyFill="1" applyBorder="1" applyAlignment="1">
      <alignment horizontal="center" vertical="center" wrapText="1"/>
    </xf>
    <xf numFmtId="0" fontId="15" fillId="3" borderId="19" xfId="0" applyFont="1" applyFill="1" applyBorder="1" applyAlignment="1">
      <alignment horizontal="center" vertical="center" wrapText="1"/>
    </xf>
    <xf numFmtId="0" fontId="4" fillId="0" borderId="0" xfId="0" applyFont="1" applyFill="1" applyBorder="1" applyAlignment="1">
      <alignment horizontal="center" vertical="center"/>
    </xf>
    <xf numFmtId="0" fontId="15" fillId="3" borderId="20" xfId="0" applyFont="1" applyFill="1" applyBorder="1" applyAlignment="1">
      <alignment horizontal="center" vertical="center" wrapText="1"/>
    </xf>
    <xf numFmtId="0" fontId="15" fillId="3" borderId="10" xfId="0" applyFont="1" applyFill="1" applyBorder="1" applyAlignment="1">
      <alignment horizontal="center" vertical="center" wrapText="1"/>
    </xf>
    <xf numFmtId="0" fontId="15" fillId="3" borderId="21" xfId="0" applyFont="1" applyFill="1" applyBorder="1" applyAlignment="1">
      <alignment horizontal="center" vertical="center" wrapText="1"/>
    </xf>
    <xf numFmtId="0" fontId="15" fillId="3" borderId="28" xfId="0" applyFont="1" applyFill="1" applyBorder="1" applyAlignment="1">
      <alignment horizontal="center" vertical="center" wrapText="1"/>
    </xf>
    <xf numFmtId="0" fontId="15" fillId="3" borderId="29" xfId="0" applyFont="1" applyFill="1" applyBorder="1" applyAlignment="1">
      <alignment horizontal="center" vertical="center" wrapText="1"/>
    </xf>
    <xf numFmtId="0" fontId="15" fillId="3" borderId="30" xfId="0" applyFont="1" applyFill="1" applyBorder="1" applyAlignment="1">
      <alignment horizontal="center" vertical="center" wrapText="1"/>
    </xf>
    <xf numFmtId="0" fontId="18" fillId="12" borderId="8" xfId="0" applyFont="1" applyFill="1" applyBorder="1" applyAlignment="1">
      <alignment horizontal="center" vertical="center" wrapText="1"/>
    </xf>
    <xf numFmtId="0" fontId="18" fillId="12" borderId="1" xfId="0" applyFont="1" applyFill="1" applyBorder="1" applyAlignment="1">
      <alignment horizontal="center" vertical="center" wrapText="1"/>
    </xf>
    <xf numFmtId="0" fontId="24" fillId="14" borderId="38" xfId="0" applyFont="1" applyFill="1" applyBorder="1" applyAlignment="1" applyProtection="1">
      <alignment horizontal="left" vertical="top"/>
      <protection locked="0"/>
    </xf>
    <xf numFmtId="0" fontId="24" fillId="14" borderId="37" xfId="0" applyFont="1" applyFill="1" applyBorder="1" applyAlignment="1" applyProtection="1">
      <alignment horizontal="left" vertical="top"/>
      <protection locked="0"/>
    </xf>
    <xf numFmtId="0" fontId="24" fillId="14" borderId="36" xfId="0" applyFont="1" applyFill="1" applyBorder="1" applyAlignment="1" applyProtection="1">
      <alignment horizontal="left" vertical="top"/>
      <protection locked="0"/>
    </xf>
    <xf numFmtId="0" fontId="24" fillId="14" borderId="35" xfId="0" applyFont="1" applyFill="1" applyBorder="1" applyAlignment="1" applyProtection="1">
      <alignment horizontal="left" vertical="top"/>
      <protection locked="0"/>
    </xf>
    <xf numFmtId="0" fontId="24" fillId="14" borderId="0" xfId="0" applyFont="1" applyFill="1" applyAlignment="1" applyProtection="1">
      <alignment horizontal="left" vertical="top"/>
      <protection locked="0"/>
    </xf>
    <xf numFmtId="0" fontId="24" fillId="14" borderId="34" xfId="0" applyFont="1" applyFill="1" applyBorder="1" applyAlignment="1" applyProtection="1">
      <alignment horizontal="left" vertical="top"/>
      <protection locked="0"/>
    </xf>
    <xf numFmtId="0" fontId="24" fillId="14" borderId="33" xfId="0" applyFont="1" applyFill="1" applyBorder="1" applyAlignment="1" applyProtection="1">
      <alignment horizontal="left" vertical="top"/>
      <protection locked="0"/>
    </xf>
    <xf numFmtId="0" fontId="24" fillId="14" borderId="32" xfId="0" applyFont="1" applyFill="1" applyBorder="1" applyAlignment="1" applyProtection="1">
      <alignment horizontal="left" vertical="top"/>
      <protection locked="0"/>
    </xf>
    <xf numFmtId="0" fontId="24" fillId="14" borderId="31" xfId="0" applyFont="1" applyFill="1" applyBorder="1" applyAlignment="1" applyProtection="1">
      <alignment horizontal="left" vertical="top"/>
      <protection locked="0"/>
    </xf>
    <xf numFmtId="0" fontId="24" fillId="14" borderId="0" xfId="0" applyFont="1" applyFill="1" applyBorder="1" applyAlignment="1" applyProtection="1">
      <alignment horizontal="left" vertical="center" wrapText="1"/>
      <protection locked="0"/>
    </xf>
    <xf numFmtId="0" fontId="24" fillId="14" borderId="32" xfId="0" applyFont="1" applyFill="1" applyBorder="1" applyAlignment="1" applyProtection="1">
      <alignment horizontal="left" vertical="center" wrapText="1"/>
      <protection locked="0"/>
    </xf>
    <xf numFmtId="0" fontId="24" fillId="14" borderId="0" xfId="0" applyFont="1" applyFill="1" applyBorder="1" applyAlignment="1" applyProtection="1">
      <alignment horizontal="left" vertical="top"/>
      <protection locked="0"/>
    </xf>
    <xf numFmtId="0" fontId="37" fillId="14" borderId="14" xfId="0" applyFont="1" applyFill="1" applyBorder="1" applyAlignment="1" applyProtection="1">
      <alignment horizontal="left"/>
      <protection locked="0"/>
    </xf>
    <xf numFmtId="0" fontId="37" fillId="14" borderId="10" xfId="0" applyFont="1" applyFill="1" applyBorder="1" applyAlignment="1" applyProtection="1">
      <alignment horizontal="left"/>
      <protection locked="0"/>
    </xf>
    <xf numFmtId="0" fontId="37" fillId="14" borderId="39" xfId="0" applyFont="1" applyFill="1" applyBorder="1" applyAlignment="1" applyProtection="1">
      <alignment horizontal="left"/>
      <protection locked="0"/>
    </xf>
    <xf numFmtId="14" fontId="37" fillId="14" borderId="14" xfId="0" applyNumberFormat="1" applyFont="1" applyFill="1" applyBorder="1" applyAlignment="1" applyProtection="1">
      <alignment horizontal="left"/>
      <protection locked="0"/>
    </xf>
    <xf numFmtId="14" fontId="37" fillId="14" borderId="10" xfId="0" applyNumberFormat="1" applyFont="1" applyFill="1" applyBorder="1" applyAlignment="1" applyProtection="1">
      <alignment horizontal="left"/>
      <protection locked="0"/>
    </xf>
    <xf numFmtId="14" fontId="37" fillId="14" borderId="39" xfId="0" applyNumberFormat="1" applyFont="1" applyFill="1" applyBorder="1" applyAlignment="1" applyProtection="1">
      <alignment horizontal="left"/>
      <protection locked="0"/>
    </xf>
    <xf numFmtId="0" fontId="24" fillId="14" borderId="14" xfId="0" applyFont="1" applyFill="1" applyBorder="1" applyAlignment="1">
      <alignment horizontal="left" vertical="top"/>
    </xf>
    <xf numFmtId="0" fontId="24" fillId="14" borderId="10" xfId="0" applyFont="1" applyFill="1" applyBorder="1" applyAlignment="1">
      <alignment horizontal="left" vertical="top"/>
    </xf>
    <xf numFmtId="0" fontId="24" fillId="14" borderId="39" xfId="0" applyFont="1" applyFill="1" applyBorder="1" applyAlignment="1">
      <alignment horizontal="left" vertical="top"/>
    </xf>
    <xf numFmtId="0" fontId="24" fillId="14" borderId="0" xfId="0" applyFont="1" applyFill="1" applyAlignment="1" applyProtection="1">
      <alignment horizontal="left" vertical="center" wrapText="1"/>
      <protection locked="0"/>
    </xf>
  </cellXfs>
  <cellStyles count="3">
    <cellStyle name="20% - Accent1" xfId="2" builtinId="30"/>
    <cellStyle name="Comma" xfId="1" builtinId="3"/>
    <cellStyle name="Normal" xfId="0" builtinId="0"/>
  </cellStyles>
  <dxfs count="0"/>
  <tableStyles count="0" defaultTableStyle="TableStyleMedium2" defaultPivotStyle="PivotStyleLight16"/>
  <colors>
    <mruColors>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1104900</xdr:colOff>
      <xdr:row>0</xdr:row>
      <xdr:rowOff>414338</xdr:rowOff>
    </xdr:from>
    <xdr:to>
      <xdr:col>2</xdr:col>
      <xdr:colOff>4176365</xdr:colOff>
      <xdr:row>0</xdr:row>
      <xdr:rowOff>2346960</xdr:rowOff>
    </xdr:to>
    <xdr:pic>
      <xdr:nvPicPr>
        <xdr:cNvPr id="2" name="Picture 1">
          <a:extLst>
            <a:ext uri="{FF2B5EF4-FFF2-40B4-BE49-F238E27FC236}">
              <a16:creationId xmlns:a16="http://schemas.microsoft.com/office/drawing/2014/main" id="{1F54AD30-05EB-4506-ACBC-02360BDEB39D}"/>
            </a:ext>
          </a:extLst>
        </xdr:cNvPr>
        <xdr:cNvPicPr>
          <a:picLocks noChangeAspect="1"/>
        </xdr:cNvPicPr>
      </xdr:nvPicPr>
      <xdr:blipFill>
        <a:blip xmlns:r="http://schemas.openxmlformats.org/officeDocument/2006/relationships" r:embed="rId1"/>
        <a:stretch>
          <a:fillRect/>
        </a:stretch>
      </xdr:blipFill>
      <xdr:spPr>
        <a:xfrm>
          <a:off x="1104900" y="414338"/>
          <a:ext cx="6979255" cy="19288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9</xdr:col>
      <xdr:colOff>247746</xdr:colOff>
      <xdr:row>0</xdr:row>
      <xdr:rowOff>218599</xdr:rowOff>
    </xdr:from>
    <xdr:ext cx="7041544" cy="416781"/>
    <xdr:sp macro="" textlink="">
      <xdr:nvSpPr>
        <xdr:cNvPr id="2" name="TextBox 1">
          <a:extLst>
            <a:ext uri="{FF2B5EF4-FFF2-40B4-BE49-F238E27FC236}">
              <a16:creationId xmlns:a16="http://schemas.microsoft.com/office/drawing/2014/main" id="{CA012FCB-34B5-4AC2-B818-A6284DD2CA72}"/>
            </a:ext>
          </a:extLst>
        </xdr:cNvPr>
        <xdr:cNvSpPr txBox="1"/>
      </xdr:nvSpPr>
      <xdr:spPr>
        <a:xfrm>
          <a:off x="3791046" y="190024"/>
          <a:ext cx="7041544" cy="416781"/>
        </a:xfrm>
        <a:prstGeom prst="rect">
          <a:avLst/>
        </a:prstGeom>
        <a:solidFill>
          <a:schemeClr val="accent2"/>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n-US" sz="1100" b="1">
              <a:latin typeface="Arial" panose="020B0604020202020204" pitchFamily="34" charset="0"/>
              <a:cs typeface="Arial" panose="020B0604020202020204" pitchFamily="34" charset="0"/>
            </a:rPr>
            <a:t>EXAMPLE OF A GLOBAL FIRM WITH MULTIPLE GEOGRAPHIC LOCATIONS TIED TO FUND</a:t>
          </a:r>
          <a:r>
            <a:rPr lang="en-US" sz="1100" b="1" baseline="0">
              <a:latin typeface="Arial" panose="020B0604020202020204" pitchFamily="34" charset="0"/>
              <a:cs typeface="Arial" panose="020B0604020202020204" pitchFamily="34" charset="0"/>
            </a:rPr>
            <a:t> COMPLEX</a:t>
          </a:r>
          <a:br>
            <a:rPr lang="en-US" sz="1100" b="1" baseline="0">
              <a:latin typeface="Arial" panose="020B0604020202020204" pitchFamily="34" charset="0"/>
              <a:cs typeface="Arial" panose="020B0604020202020204" pitchFamily="34" charset="0"/>
            </a:rPr>
          </a:br>
          <a:r>
            <a:rPr lang="en-US" sz="1100" b="1">
              <a:latin typeface="Arial" panose="020B0604020202020204" pitchFamily="34" charset="0"/>
              <a:cs typeface="Arial" panose="020B0604020202020204" pitchFamily="34" charset="0"/>
            </a:rPr>
            <a:t>PRESENTED FOR ILLUSTRATION PURPOSES</a:t>
          </a:r>
        </a:p>
      </xdr:txBody>
    </xdr:sp>
    <xdr:clientData/>
  </xdr:oneCellAnchor>
  <xdr:oneCellAnchor>
    <xdr:from>
      <xdr:col>9</xdr:col>
      <xdr:colOff>219054</xdr:colOff>
      <xdr:row>6</xdr:row>
      <xdr:rowOff>45720</xdr:rowOff>
    </xdr:from>
    <xdr:ext cx="7079477" cy="416781"/>
    <xdr:sp macro="" textlink="">
      <xdr:nvSpPr>
        <xdr:cNvPr id="3" name="TextBox 2">
          <a:extLst>
            <a:ext uri="{FF2B5EF4-FFF2-40B4-BE49-F238E27FC236}">
              <a16:creationId xmlns:a16="http://schemas.microsoft.com/office/drawing/2014/main" id="{2C2E830C-511B-4EE1-B48A-E1CCE576D079}"/>
            </a:ext>
          </a:extLst>
        </xdr:cNvPr>
        <xdr:cNvSpPr txBox="1"/>
      </xdr:nvSpPr>
      <xdr:spPr>
        <a:xfrm>
          <a:off x="3762354" y="1188720"/>
          <a:ext cx="7079477" cy="416781"/>
        </a:xfrm>
        <a:prstGeom prst="rect">
          <a:avLst/>
        </a:prstGeom>
        <a:solidFill>
          <a:schemeClr val="accent2"/>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n-US" sz="1100" b="1">
              <a:latin typeface="Arial" panose="020B0604020202020204" pitchFamily="34" charset="0"/>
              <a:cs typeface="Arial" panose="020B0604020202020204" pitchFamily="34" charset="0"/>
            </a:rPr>
            <a:t>Global team of ~200 employees, 120 in US,</a:t>
          </a:r>
          <a:r>
            <a:rPr lang="en-US" sz="1100" b="1" baseline="0">
              <a:latin typeface="Arial" panose="020B0604020202020204" pitchFamily="34" charset="0"/>
              <a:cs typeface="Arial" panose="020B0604020202020204" pitchFamily="34" charset="0"/>
            </a:rPr>
            <a:t> 50 in UK, 30 in France. Gender data only collected in UK and France. Race/ethnicity data in US collected in line with US EEOC designations</a:t>
          </a:r>
          <a:endParaRPr lang="en-US" sz="1100" b="1">
            <a:latin typeface="Arial" panose="020B0604020202020204" pitchFamily="34" charset="0"/>
            <a:cs typeface="Arial" panose="020B0604020202020204" pitchFamily="34" charset="0"/>
          </a:endParaRPr>
        </a:p>
      </xdr:txBody>
    </xdr:sp>
    <xdr:clientData/>
  </xdr:oneCellAnchor>
  <xdr:oneCellAnchor>
    <xdr:from>
      <xdr:col>9</xdr:col>
      <xdr:colOff>220959</xdr:colOff>
      <xdr:row>12</xdr:row>
      <xdr:rowOff>1904</xdr:rowOff>
    </xdr:from>
    <xdr:ext cx="7079477" cy="254557"/>
    <xdr:sp macro="" textlink="">
      <xdr:nvSpPr>
        <xdr:cNvPr id="4" name="TextBox 3">
          <a:extLst>
            <a:ext uri="{FF2B5EF4-FFF2-40B4-BE49-F238E27FC236}">
              <a16:creationId xmlns:a16="http://schemas.microsoft.com/office/drawing/2014/main" id="{E0899F25-D609-49CB-A21F-06B4A0191E79}"/>
            </a:ext>
          </a:extLst>
        </xdr:cNvPr>
        <xdr:cNvSpPr txBox="1"/>
      </xdr:nvSpPr>
      <xdr:spPr>
        <a:xfrm>
          <a:off x="3764259" y="2287904"/>
          <a:ext cx="7079477" cy="254557"/>
        </a:xfrm>
        <a:prstGeom prst="rect">
          <a:avLst/>
        </a:prstGeom>
        <a:solidFill>
          <a:schemeClr val="accent2"/>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n-US" sz="1100" b="1">
              <a:latin typeface="Arial" panose="020B0604020202020204" pitchFamily="34" charset="0"/>
              <a:cs typeface="Arial" panose="020B0604020202020204" pitchFamily="34" charset="0"/>
            </a:rPr>
            <a:t>Investment Committee comprised of 7 individuals - 5 US, 1 UK,</a:t>
          </a:r>
          <a:r>
            <a:rPr lang="en-US" sz="1100" b="1" baseline="0">
              <a:latin typeface="Arial" panose="020B0604020202020204" pitchFamily="34" charset="0"/>
              <a:cs typeface="Arial" panose="020B0604020202020204" pitchFamily="34" charset="0"/>
            </a:rPr>
            <a:t> 1 France</a:t>
          </a:r>
          <a:endParaRPr lang="en-US" sz="1100" b="1">
            <a:latin typeface="Arial" panose="020B0604020202020204" pitchFamily="34" charset="0"/>
            <a:cs typeface="Arial" panose="020B0604020202020204" pitchFamily="34" charset="0"/>
          </a:endParaRPr>
        </a:p>
      </xdr:txBody>
    </xdr:sp>
    <xdr:clientData/>
  </xdr:oneCellAnchor>
</xdr:wsDr>
</file>

<file path=xl/persons/person.xml><?xml version="1.0" encoding="utf-8"?>
<personList xmlns="http://schemas.microsoft.com/office/spreadsheetml/2018/threadedcomments" xmlns:x="http://schemas.openxmlformats.org/spreadsheetml/2006/main">
  <person displayName="Kari Grant" id="{002D31BF-F28B-49D7-9645-BF7B0D9408C1}" userId="S::kgrant@ilpa.org::54ec08ac-72b6-45ef-8b54-6da62d73b491"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5" dT="2021-11-03T15:27:46.13" personId="{002D31BF-F28B-49D7-9645-BF7B0D9408C1}" id="{0386595E-1A1C-4272-B59A-A282DCAC27F9}">
    <text>vs.</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microsoft.com/office/2017/10/relationships/threadedComment" Target="../threadedComments/threadedComment1.xml"/><Relationship Id="rId5" Type="http://schemas.openxmlformats.org/officeDocument/2006/relationships/comments" Target="../comments1.xml"/><Relationship Id="rId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1CA24-EAA2-4421-B68C-1BD338C35291}">
  <sheetPr>
    <tabColor theme="4" tint="0.79998168889431442"/>
  </sheetPr>
  <dimension ref="A1:I102"/>
  <sheetViews>
    <sheetView tabSelected="1" topLeftCell="C1" zoomScale="40" zoomScaleNormal="40" workbookViewId="0">
      <selection activeCell="B3" sqref="B3:I3"/>
    </sheetView>
  </sheetViews>
  <sheetFormatPr defaultRowHeight="23.4" outlineLevelRow="3" x14ac:dyDescent="0.45"/>
  <cols>
    <col min="1" max="1" width="18.77734375" style="1" hidden="1" customWidth="1"/>
    <col min="2" max="2" width="58.44140625" style="10" customWidth="1"/>
    <col min="3" max="3" width="75.21875" style="10" customWidth="1"/>
    <col min="4" max="4" width="140.21875" style="65" customWidth="1"/>
    <col min="5" max="5" width="51.77734375" style="55" customWidth="1"/>
    <col min="6" max="6" width="44.21875" customWidth="1"/>
    <col min="7" max="7" width="54" customWidth="1"/>
    <col min="8" max="8" width="55.77734375" style="29" customWidth="1"/>
    <col min="9" max="9" width="81.21875" customWidth="1"/>
  </cols>
  <sheetData>
    <row r="1" spans="1:9" s="1" customFormat="1" ht="221.25" customHeight="1" x14ac:dyDescent="0.3">
      <c r="B1" s="192" t="s">
        <v>198</v>
      </c>
      <c r="C1" s="193"/>
      <c r="D1" s="193"/>
      <c r="E1" s="193"/>
      <c r="F1" s="193"/>
      <c r="G1" s="193"/>
      <c r="H1" s="193"/>
      <c r="I1" s="194"/>
    </row>
    <row r="2" spans="1:9" ht="219.75" customHeight="1" thickBot="1" x14ac:dyDescent="0.9">
      <c r="A2" s="47" t="s">
        <v>192</v>
      </c>
      <c r="B2" s="36" t="s">
        <v>199</v>
      </c>
      <c r="C2" s="37" t="s">
        <v>323</v>
      </c>
      <c r="D2" s="37" t="s">
        <v>200</v>
      </c>
      <c r="E2" s="37" t="s">
        <v>201</v>
      </c>
      <c r="F2" s="56" t="s">
        <v>193</v>
      </c>
      <c r="G2" s="56" t="s">
        <v>34</v>
      </c>
      <c r="H2" s="56" t="s">
        <v>33</v>
      </c>
      <c r="I2" s="57" t="s">
        <v>99</v>
      </c>
    </row>
    <row r="3" spans="1:9" s="1" customFormat="1" ht="96" customHeight="1" thickTop="1" x14ac:dyDescent="0.85">
      <c r="A3" s="46">
        <v>1</v>
      </c>
      <c r="B3" s="195" t="s">
        <v>191</v>
      </c>
      <c r="C3" s="196"/>
      <c r="D3" s="196"/>
      <c r="E3" s="196"/>
      <c r="F3" s="196"/>
      <c r="G3" s="196"/>
      <c r="H3" s="196"/>
      <c r="I3" s="197"/>
    </row>
    <row r="4" spans="1:9" ht="132" customHeight="1" outlineLevel="1" x14ac:dyDescent="0.85">
      <c r="A4" s="46">
        <v>2</v>
      </c>
      <c r="B4" s="30" t="s">
        <v>189</v>
      </c>
      <c r="C4" s="11" t="s">
        <v>66</v>
      </c>
      <c r="D4" s="12" t="s">
        <v>64</v>
      </c>
      <c r="E4" s="28" t="s">
        <v>212</v>
      </c>
      <c r="F4" s="14" t="s">
        <v>202</v>
      </c>
      <c r="G4" s="15" t="s">
        <v>47</v>
      </c>
      <c r="H4" s="15" t="s">
        <v>155</v>
      </c>
      <c r="I4" s="31" t="s">
        <v>107</v>
      </c>
    </row>
    <row r="5" spans="1:9" ht="184.5" customHeight="1" outlineLevel="1" x14ac:dyDescent="0.85">
      <c r="A5" s="46">
        <v>3</v>
      </c>
      <c r="B5" s="30" t="s">
        <v>189</v>
      </c>
      <c r="C5" s="11" t="s">
        <v>94</v>
      </c>
      <c r="D5" s="12" t="s">
        <v>238</v>
      </c>
      <c r="E5" s="28" t="s">
        <v>69</v>
      </c>
      <c r="F5" s="14" t="s">
        <v>202</v>
      </c>
      <c r="G5" s="15" t="s">
        <v>47</v>
      </c>
      <c r="H5" s="15" t="s">
        <v>148</v>
      </c>
      <c r="I5" s="31" t="s">
        <v>211</v>
      </c>
    </row>
    <row r="6" spans="1:9" ht="129" outlineLevel="1" x14ac:dyDescent="0.85">
      <c r="A6" s="46">
        <v>4</v>
      </c>
      <c r="B6" s="30" t="s">
        <v>189</v>
      </c>
      <c r="C6" s="11" t="s">
        <v>46</v>
      </c>
      <c r="D6" s="17" t="s">
        <v>239</v>
      </c>
      <c r="E6" s="18" t="s">
        <v>93</v>
      </c>
      <c r="F6" s="14" t="s">
        <v>202</v>
      </c>
      <c r="G6" s="15" t="s">
        <v>47</v>
      </c>
      <c r="H6" s="15" t="s">
        <v>148</v>
      </c>
      <c r="I6" s="31" t="s">
        <v>213</v>
      </c>
    </row>
    <row r="7" spans="1:9" ht="51.6" outlineLevel="1" x14ac:dyDescent="0.85">
      <c r="A7" s="46">
        <v>5</v>
      </c>
      <c r="B7" s="30" t="s">
        <v>189</v>
      </c>
      <c r="C7" s="11" t="s">
        <v>53</v>
      </c>
      <c r="D7" s="12" t="s">
        <v>184</v>
      </c>
      <c r="E7" s="28" t="s">
        <v>185</v>
      </c>
      <c r="F7" s="14" t="s">
        <v>202</v>
      </c>
      <c r="G7" s="13" t="s">
        <v>71</v>
      </c>
      <c r="H7" s="15" t="s">
        <v>152</v>
      </c>
      <c r="I7" s="31" t="s">
        <v>134</v>
      </c>
    </row>
    <row r="8" spans="1:9" ht="46.2" outlineLevel="1" x14ac:dyDescent="0.85">
      <c r="A8" s="46">
        <v>6</v>
      </c>
      <c r="B8" s="30" t="s">
        <v>189</v>
      </c>
      <c r="C8" s="11" t="s">
        <v>51</v>
      </c>
      <c r="D8" s="12" t="s">
        <v>183</v>
      </c>
      <c r="E8" s="28" t="s">
        <v>17</v>
      </c>
      <c r="F8" s="14" t="s">
        <v>202</v>
      </c>
      <c r="G8" s="15" t="s">
        <v>47</v>
      </c>
      <c r="H8" s="15" t="s">
        <v>151</v>
      </c>
      <c r="I8" s="31" t="s">
        <v>214</v>
      </c>
    </row>
    <row r="9" spans="1:9" ht="51.6" outlineLevel="1" x14ac:dyDescent="0.85">
      <c r="A9" s="46">
        <v>8</v>
      </c>
      <c r="B9" s="30" t="s">
        <v>189</v>
      </c>
      <c r="C9" s="11" t="s">
        <v>51</v>
      </c>
      <c r="D9" s="17" t="s">
        <v>179</v>
      </c>
      <c r="E9" s="28" t="s">
        <v>69</v>
      </c>
      <c r="F9" s="21" t="s">
        <v>29</v>
      </c>
      <c r="G9" s="15" t="s">
        <v>47</v>
      </c>
      <c r="H9" s="15" t="s">
        <v>180</v>
      </c>
      <c r="I9" s="31" t="s">
        <v>181</v>
      </c>
    </row>
    <row r="10" spans="1:9" s="1" customFormat="1" ht="77.400000000000006" outlineLevel="1" x14ac:dyDescent="0.85">
      <c r="A10" s="46">
        <v>7</v>
      </c>
      <c r="B10" s="30" t="s">
        <v>189</v>
      </c>
      <c r="C10" s="11" t="s">
        <v>182</v>
      </c>
      <c r="D10" s="12" t="s">
        <v>68</v>
      </c>
      <c r="E10" s="28" t="s">
        <v>69</v>
      </c>
      <c r="F10" s="14" t="s">
        <v>202</v>
      </c>
      <c r="G10" s="15" t="s">
        <v>47</v>
      </c>
      <c r="H10" s="15" t="s">
        <v>156</v>
      </c>
      <c r="I10" s="31" t="s">
        <v>137</v>
      </c>
    </row>
    <row r="11" spans="1:9" ht="51.6" outlineLevel="1" x14ac:dyDescent="0.85">
      <c r="A11" s="46">
        <v>9</v>
      </c>
      <c r="B11" s="30" t="s">
        <v>189</v>
      </c>
      <c r="C11" s="11" t="s">
        <v>31</v>
      </c>
      <c r="D11" s="12" t="s">
        <v>32</v>
      </c>
      <c r="E11" s="28" t="s">
        <v>0</v>
      </c>
      <c r="F11" s="21" t="s">
        <v>29</v>
      </c>
      <c r="G11" s="15" t="s">
        <v>47</v>
      </c>
      <c r="H11" s="15" t="s">
        <v>150</v>
      </c>
      <c r="I11" s="31" t="s">
        <v>132</v>
      </c>
    </row>
    <row r="12" spans="1:9" ht="77.400000000000006" outlineLevel="1" x14ac:dyDescent="0.85">
      <c r="A12" s="46">
        <v>10</v>
      </c>
      <c r="B12" s="30" t="s">
        <v>189</v>
      </c>
      <c r="C12" s="11" t="s">
        <v>15</v>
      </c>
      <c r="D12" s="12" t="s">
        <v>48</v>
      </c>
      <c r="E12" s="28" t="s">
        <v>0</v>
      </c>
      <c r="F12" s="21" t="s">
        <v>29</v>
      </c>
      <c r="G12" s="15" t="s">
        <v>47</v>
      </c>
      <c r="H12" s="15" t="s">
        <v>150</v>
      </c>
      <c r="I12" s="31" t="s">
        <v>133</v>
      </c>
    </row>
    <row r="13" spans="1:9" s="1" customFormat="1" ht="77.400000000000006" outlineLevel="1" x14ac:dyDescent="0.85">
      <c r="A13" s="46"/>
      <c r="B13" s="48" t="s">
        <v>188</v>
      </c>
      <c r="C13" s="50" t="s">
        <v>231</v>
      </c>
      <c r="D13" s="64" t="s">
        <v>236</v>
      </c>
      <c r="E13" s="28" t="s">
        <v>69</v>
      </c>
      <c r="F13" s="21" t="s">
        <v>29</v>
      </c>
      <c r="G13" s="15" t="s">
        <v>47</v>
      </c>
      <c r="H13" s="15" t="s">
        <v>234</v>
      </c>
      <c r="I13" s="31" t="s">
        <v>235</v>
      </c>
    </row>
    <row r="14" spans="1:9" s="1" customFormat="1" ht="51.6" outlineLevel="1" x14ac:dyDescent="0.85">
      <c r="A14" s="46"/>
      <c r="B14" s="48" t="s">
        <v>188</v>
      </c>
      <c r="C14" s="50" t="s">
        <v>255</v>
      </c>
      <c r="D14" s="64" t="s">
        <v>254</v>
      </c>
      <c r="E14" s="28" t="s">
        <v>69</v>
      </c>
      <c r="F14" s="14" t="s">
        <v>202</v>
      </c>
      <c r="G14" s="15" t="s">
        <v>47</v>
      </c>
      <c r="H14" s="15" t="s">
        <v>258</v>
      </c>
      <c r="I14" s="31" t="s">
        <v>256</v>
      </c>
    </row>
    <row r="15" spans="1:9" s="1" customFormat="1" ht="133.5" customHeight="1" outlineLevel="1" x14ac:dyDescent="0.85">
      <c r="A15" s="46"/>
      <c r="B15" s="48" t="s">
        <v>188</v>
      </c>
      <c r="C15" s="50" t="s">
        <v>255</v>
      </c>
      <c r="D15" s="64" t="s">
        <v>253</v>
      </c>
      <c r="E15" s="28" t="s">
        <v>252</v>
      </c>
      <c r="F15" s="14" t="s">
        <v>202</v>
      </c>
      <c r="G15" s="15" t="s">
        <v>47</v>
      </c>
      <c r="H15" s="15" t="s">
        <v>258</v>
      </c>
      <c r="I15" s="31" t="s">
        <v>257</v>
      </c>
    </row>
    <row r="16" spans="1:9" ht="51.6" outlineLevel="1" x14ac:dyDescent="0.85">
      <c r="A16" s="46">
        <v>11</v>
      </c>
      <c r="B16" s="48" t="s">
        <v>188</v>
      </c>
      <c r="C16" s="50" t="s">
        <v>255</v>
      </c>
      <c r="D16" s="12" t="s">
        <v>28</v>
      </c>
      <c r="E16" s="28" t="s">
        <v>0</v>
      </c>
      <c r="F16" s="21" t="s">
        <v>29</v>
      </c>
      <c r="G16" s="15" t="s">
        <v>47</v>
      </c>
      <c r="H16" s="15" t="s">
        <v>153</v>
      </c>
      <c r="I16" s="31" t="s">
        <v>135</v>
      </c>
    </row>
    <row r="17" spans="1:9" s="1" customFormat="1" ht="77.25" customHeight="1" outlineLevel="1" x14ac:dyDescent="0.85">
      <c r="A17" s="46"/>
      <c r="B17" s="48" t="s">
        <v>188</v>
      </c>
      <c r="C17" s="50" t="s">
        <v>255</v>
      </c>
      <c r="D17" s="64" t="s">
        <v>321</v>
      </c>
      <c r="E17" s="28" t="s">
        <v>307</v>
      </c>
      <c r="F17" s="21" t="s">
        <v>29</v>
      </c>
      <c r="G17" s="15" t="s">
        <v>47</v>
      </c>
      <c r="H17" s="15" t="s">
        <v>258</v>
      </c>
      <c r="I17" s="31" t="s">
        <v>257</v>
      </c>
    </row>
    <row r="18" spans="1:9" s="1" customFormat="1" ht="99" customHeight="1" outlineLevel="1" x14ac:dyDescent="0.85">
      <c r="A18" s="46"/>
      <c r="B18" s="48" t="s">
        <v>188</v>
      </c>
      <c r="C18" s="50" t="s">
        <v>255</v>
      </c>
      <c r="D18" s="64" t="s">
        <v>308</v>
      </c>
      <c r="E18" s="28" t="s">
        <v>311</v>
      </c>
      <c r="F18" s="21" t="s">
        <v>29</v>
      </c>
      <c r="G18" s="15" t="s">
        <v>47</v>
      </c>
      <c r="H18" s="15" t="s">
        <v>258</v>
      </c>
      <c r="I18" s="31" t="s">
        <v>257</v>
      </c>
    </row>
    <row r="19" spans="1:9" s="1" customFormat="1" ht="141" customHeight="1" outlineLevel="1" x14ac:dyDescent="0.85">
      <c r="A19" s="46"/>
      <c r="B19" s="48" t="s">
        <v>188</v>
      </c>
      <c r="C19" s="50" t="s">
        <v>255</v>
      </c>
      <c r="D19" s="64" t="s">
        <v>305</v>
      </c>
      <c r="E19" s="28" t="s">
        <v>312</v>
      </c>
      <c r="F19" s="21" t="s">
        <v>29</v>
      </c>
      <c r="G19" s="15" t="s">
        <v>47</v>
      </c>
      <c r="H19" s="15" t="s">
        <v>258</v>
      </c>
      <c r="I19" s="31" t="s">
        <v>257</v>
      </c>
    </row>
    <row r="20" spans="1:9" s="1" customFormat="1" ht="148.5" customHeight="1" outlineLevel="1" x14ac:dyDescent="0.85">
      <c r="A20" s="46"/>
      <c r="B20" s="48" t="s">
        <v>188</v>
      </c>
      <c r="C20" s="50" t="s">
        <v>255</v>
      </c>
      <c r="D20" s="64" t="s">
        <v>304</v>
      </c>
      <c r="E20" s="28" t="s">
        <v>311</v>
      </c>
      <c r="F20" s="21" t="s">
        <v>29</v>
      </c>
      <c r="G20" s="15" t="s">
        <v>47</v>
      </c>
      <c r="H20" s="15" t="s">
        <v>258</v>
      </c>
      <c r="I20" s="31" t="s">
        <v>257</v>
      </c>
    </row>
    <row r="21" spans="1:9" s="1" customFormat="1" ht="154.80000000000001" outlineLevel="1" x14ac:dyDescent="0.85">
      <c r="A21" s="46"/>
      <c r="B21" s="48" t="s">
        <v>188</v>
      </c>
      <c r="C21" s="50" t="s">
        <v>255</v>
      </c>
      <c r="D21" s="64" t="s">
        <v>306</v>
      </c>
      <c r="E21" s="28" t="s">
        <v>312</v>
      </c>
      <c r="F21" s="21" t="s">
        <v>29</v>
      </c>
      <c r="G21" s="15" t="s">
        <v>47</v>
      </c>
      <c r="H21" s="15" t="s">
        <v>258</v>
      </c>
      <c r="I21" s="31" t="s">
        <v>257</v>
      </c>
    </row>
    <row r="22" spans="1:9" s="1" customFormat="1" ht="77.400000000000006" outlineLevel="1" x14ac:dyDescent="0.85">
      <c r="A22" s="46"/>
      <c r="B22" s="34" t="s">
        <v>187</v>
      </c>
      <c r="C22" s="26" t="s">
        <v>240</v>
      </c>
      <c r="D22" s="12" t="s">
        <v>241</v>
      </c>
      <c r="E22" s="28" t="s">
        <v>69</v>
      </c>
      <c r="F22" s="21" t="s">
        <v>29</v>
      </c>
      <c r="G22" s="15" t="s">
        <v>47</v>
      </c>
      <c r="H22" s="15"/>
      <c r="I22" s="31"/>
    </row>
    <row r="23" spans="1:9" s="4" customFormat="1" ht="124.5" customHeight="1" x14ac:dyDescent="0.85">
      <c r="A23" s="46">
        <v>13</v>
      </c>
      <c r="B23" s="199" t="s">
        <v>226</v>
      </c>
      <c r="C23" s="200"/>
      <c r="D23" s="200"/>
      <c r="E23" s="200"/>
      <c r="F23" s="200"/>
      <c r="G23" s="200"/>
      <c r="H23" s="200"/>
      <c r="I23" s="201"/>
    </row>
    <row r="24" spans="1:9" ht="46.2" outlineLevel="1" x14ac:dyDescent="0.85">
      <c r="A24" s="46">
        <v>14</v>
      </c>
      <c r="B24" s="33" t="s">
        <v>190</v>
      </c>
      <c r="C24" s="23" t="s">
        <v>215</v>
      </c>
      <c r="D24" s="24" t="s">
        <v>176</v>
      </c>
      <c r="E24" s="66" t="s">
        <v>1</v>
      </c>
      <c r="F24" s="14" t="s">
        <v>202</v>
      </c>
      <c r="G24" s="25" t="s">
        <v>35</v>
      </c>
      <c r="H24" s="38" t="s">
        <v>247</v>
      </c>
      <c r="I24" s="32" t="s">
        <v>157</v>
      </c>
    </row>
    <row r="25" spans="1:9" ht="46.2" outlineLevel="1" x14ac:dyDescent="0.85">
      <c r="A25" s="46">
        <v>15</v>
      </c>
      <c r="B25" s="33" t="s">
        <v>190</v>
      </c>
      <c r="C25" s="23" t="s">
        <v>215</v>
      </c>
      <c r="D25" s="24" t="s">
        <v>23</v>
      </c>
      <c r="E25" s="66" t="s">
        <v>22</v>
      </c>
      <c r="F25" s="14" t="s">
        <v>202</v>
      </c>
      <c r="G25" s="25" t="s">
        <v>35</v>
      </c>
      <c r="H25" s="38" t="s">
        <v>247</v>
      </c>
      <c r="I25" s="32" t="s">
        <v>108</v>
      </c>
    </row>
    <row r="26" spans="1:9" ht="46.2" outlineLevel="1" x14ac:dyDescent="0.85">
      <c r="A26" s="46">
        <v>16</v>
      </c>
      <c r="B26" s="33" t="s">
        <v>190</v>
      </c>
      <c r="C26" s="23" t="s">
        <v>215</v>
      </c>
      <c r="D26" s="24" t="s">
        <v>90</v>
      </c>
      <c r="E26" s="66" t="s">
        <v>89</v>
      </c>
      <c r="F26" s="14" t="s">
        <v>202</v>
      </c>
      <c r="G26" s="25" t="s">
        <v>35</v>
      </c>
      <c r="H26" s="38" t="s">
        <v>247</v>
      </c>
      <c r="I26" s="32" t="s">
        <v>109</v>
      </c>
    </row>
    <row r="27" spans="1:9" ht="51.6" outlineLevel="1" x14ac:dyDescent="0.85">
      <c r="A27" s="46">
        <v>17</v>
      </c>
      <c r="B27" s="33" t="s">
        <v>190</v>
      </c>
      <c r="C27" s="23" t="s">
        <v>215</v>
      </c>
      <c r="D27" s="17" t="s">
        <v>92</v>
      </c>
      <c r="E27" s="28" t="s">
        <v>69</v>
      </c>
      <c r="F27" s="14" t="s">
        <v>202</v>
      </c>
      <c r="G27" s="27" t="s">
        <v>35</v>
      </c>
      <c r="H27" s="38" t="s">
        <v>247</v>
      </c>
      <c r="I27" s="32" t="s">
        <v>110</v>
      </c>
    </row>
    <row r="28" spans="1:9" s="1" customFormat="1" ht="46.2" outlineLevel="1" x14ac:dyDescent="0.85">
      <c r="A28" s="46">
        <v>18</v>
      </c>
      <c r="B28" s="33" t="s">
        <v>190</v>
      </c>
      <c r="C28" s="23" t="s">
        <v>215</v>
      </c>
      <c r="D28" s="22" t="s">
        <v>91</v>
      </c>
      <c r="E28" s="28" t="s">
        <v>69</v>
      </c>
      <c r="F28" s="14" t="s">
        <v>202</v>
      </c>
      <c r="G28" s="27" t="s">
        <v>35</v>
      </c>
      <c r="H28" s="38" t="s">
        <v>247</v>
      </c>
      <c r="I28" s="32" t="s">
        <v>110</v>
      </c>
    </row>
    <row r="29" spans="1:9" ht="55.8" outlineLevel="1" x14ac:dyDescent="0.85">
      <c r="A29" s="46">
        <v>19</v>
      </c>
      <c r="B29" s="33" t="s">
        <v>190</v>
      </c>
      <c r="C29" s="23" t="s">
        <v>215</v>
      </c>
      <c r="D29" s="24" t="s">
        <v>58</v>
      </c>
      <c r="E29" s="66" t="s">
        <v>36</v>
      </c>
      <c r="F29" s="21" t="s">
        <v>29</v>
      </c>
      <c r="G29" s="25" t="s">
        <v>35</v>
      </c>
      <c r="H29" s="38" t="s">
        <v>247</v>
      </c>
      <c r="I29" s="32" t="s">
        <v>158</v>
      </c>
    </row>
    <row r="30" spans="1:9" ht="55.8" outlineLevel="1" x14ac:dyDescent="0.85">
      <c r="A30" s="46">
        <v>20</v>
      </c>
      <c r="B30" s="33" t="s">
        <v>190</v>
      </c>
      <c r="C30" s="23" t="s">
        <v>215</v>
      </c>
      <c r="D30" s="24" t="s">
        <v>59</v>
      </c>
      <c r="E30" s="66" t="s">
        <v>36</v>
      </c>
      <c r="F30" s="19" t="s">
        <v>30</v>
      </c>
      <c r="G30" s="25" t="s">
        <v>35</v>
      </c>
      <c r="H30" s="38" t="s">
        <v>247</v>
      </c>
      <c r="I30" s="32" t="s">
        <v>159</v>
      </c>
    </row>
    <row r="31" spans="1:9" ht="46.2" outlineLevel="1" x14ac:dyDescent="0.85">
      <c r="A31" s="46">
        <v>21</v>
      </c>
      <c r="B31" s="33" t="s">
        <v>190</v>
      </c>
      <c r="C31" s="23" t="s">
        <v>215</v>
      </c>
      <c r="D31" s="24" t="s">
        <v>60</v>
      </c>
      <c r="E31" s="66" t="s">
        <v>0</v>
      </c>
      <c r="F31" s="21" t="s">
        <v>29</v>
      </c>
      <c r="G31" s="25" t="s">
        <v>35</v>
      </c>
      <c r="H31" s="38" t="s">
        <v>247</v>
      </c>
      <c r="I31" s="32" t="s">
        <v>159</v>
      </c>
    </row>
    <row r="32" spans="1:9" ht="46.2" outlineLevel="1" x14ac:dyDescent="0.85">
      <c r="A32" s="46">
        <v>22</v>
      </c>
      <c r="B32" s="33" t="s">
        <v>190</v>
      </c>
      <c r="C32" s="23" t="s">
        <v>215</v>
      </c>
      <c r="D32" s="24" t="s">
        <v>194</v>
      </c>
      <c r="E32" s="66" t="s">
        <v>22</v>
      </c>
      <c r="F32" s="21" t="s">
        <v>29</v>
      </c>
      <c r="G32" s="25" t="s">
        <v>35</v>
      </c>
      <c r="H32" s="38" t="s">
        <v>247</v>
      </c>
      <c r="I32" s="32" t="s">
        <v>159</v>
      </c>
    </row>
    <row r="33" spans="1:9" ht="206.4" outlineLevel="1" x14ac:dyDescent="0.85">
      <c r="A33" s="46">
        <v>23</v>
      </c>
      <c r="B33" s="34" t="s">
        <v>187</v>
      </c>
      <c r="C33" s="26" t="s">
        <v>14</v>
      </c>
      <c r="D33" s="17" t="s">
        <v>204</v>
      </c>
      <c r="E33" s="28" t="s">
        <v>6</v>
      </c>
      <c r="F33" s="14" t="s">
        <v>202</v>
      </c>
      <c r="G33" s="27" t="s">
        <v>35</v>
      </c>
      <c r="H33" s="16" t="s">
        <v>146</v>
      </c>
      <c r="I33" s="31" t="s">
        <v>203</v>
      </c>
    </row>
    <row r="34" spans="1:9" ht="46.2" outlineLevel="1" x14ac:dyDescent="0.85">
      <c r="A34" s="46">
        <v>24</v>
      </c>
      <c r="B34" s="48" t="s">
        <v>188</v>
      </c>
      <c r="C34" s="49" t="s">
        <v>16</v>
      </c>
      <c r="D34" s="12" t="s">
        <v>178</v>
      </c>
      <c r="E34" s="18" t="s">
        <v>6</v>
      </c>
      <c r="F34" s="19" t="s">
        <v>30</v>
      </c>
      <c r="G34" s="20" t="s">
        <v>35</v>
      </c>
      <c r="H34" s="38" t="s">
        <v>248</v>
      </c>
      <c r="I34" s="31"/>
    </row>
    <row r="35" spans="1:9" s="1" customFormat="1" ht="181.5" customHeight="1" outlineLevel="1" x14ac:dyDescent="0.85">
      <c r="A35" s="46"/>
      <c r="B35" s="48" t="s">
        <v>188</v>
      </c>
      <c r="C35" s="49" t="s">
        <v>242</v>
      </c>
      <c r="D35" s="67" t="s">
        <v>243</v>
      </c>
      <c r="E35" s="18" t="s">
        <v>6</v>
      </c>
      <c r="F35" s="19" t="s">
        <v>30</v>
      </c>
      <c r="G35" s="44" t="s">
        <v>35</v>
      </c>
      <c r="H35" s="20" t="s">
        <v>141</v>
      </c>
      <c r="I35" s="31"/>
    </row>
    <row r="36" spans="1:9" ht="51.6" outlineLevel="1" x14ac:dyDescent="0.85">
      <c r="A36" s="46">
        <v>25</v>
      </c>
      <c r="B36" s="30" t="s">
        <v>189</v>
      </c>
      <c r="C36" s="11" t="s">
        <v>51</v>
      </c>
      <c r="D36" s="12" t="s">
        <v>208</v>
      </c>
      <c r="E36" s="28" t="s">
        <v>17</v>
      </c>
      <c r="F36" s="14" t="s">
        <v>202</v>
      </c>
      <c r="G36" s="15" t="s">
        <v>35</v>
      </c>
      <c r="H36" s="15" t="s">
        <v>164</v>
      </c>
      <c r="I36" s="31" t="s">
        <v>136</v>
      </c>
    </row>
    <row r="37" spans="1:9" ht="129" outlineLevel="1" x14ac:dyDescent="0.85">
      <c r="A37" s="46">
        <v>26</v>
      </c>
      <c r="B37" s="30" t="s">
        <v>189</v>
      </c>
      <c r="C37" s="11" t="s">
        <v>65</v>
      </c>
      <c r="D37" s="12" t="s">
        <v>209</v>
      </c>
      <c r="E37" s="28" t="s">
        <v>17</v>
      </c>
      <c r="F37" s="14" t="s">
        <v>202</v>
      </c>
      <c r="G37" s="15" t="s">
        <v>35</v>
      </c>
      <c r="H37" s="15" t="s">
        <v>154</v>
      </c>
      <c r="I37" s="31" t="s">
        <v>106</v>
      </c>
    </row>
    <row r="38" spans="1:9" ht="46.2" outlineLevel="1" x14ac:dyDescent="0.85">
      <c r="A38" s="46">
        <v>27</v>
      </c>
      <c r="B38" s="30" t="s">
        <v>189</v>
      </c>
      <c r="C38" s="11" t="s">
        <v>54</v>
      </c>
      <c r="D38" s="12" t="s">
        <v>63</v>
      </c>
      <c r="E38" s="28" t="s">
        <v>17</v>
      </c>
      <c r="F38" s="21" t="s">
        <v>29</v>
      </c>
      <c r="G38" s="15" t="s">
        <v>35</v>
      </c>
      <c r="H38" s="15" t="s">
        <v>139</v>
      </c>
      <c r="I38" s="32"/>
    </row>
    <row r="39" spans="1:9" ht="77.400000000000006" outlineLevel="1" x14ac:dyDescent="0.85">
      <c r="A39" s="46">
        <v>28</v>
      </c>
      <c r="B39" s="30" t="s">
        <v>189</v>
      </c>
      <c r="C39" s="11" t="s">
        <v>182</v>
      </c>
      <c r="D39" s="12" t="s">
        <v>74</v>
      </c>
      <c r="E39" s="28" t="s">
        <v>69</v>
      </c>
      <c r="F39" s="21" t="s">
        <v>29</v>
      </c>
      <c r="G39" s="15" t="s">
        <v>35</v>
      </c>
      <c r="H39" s="15" t="s">
        <v>140</v>
      </c>
      <c r="I39" s="31" t="s">
        <v>138</v>
      </c>
    </row>
    <row r="40" spans="1:9" ht="46.2" outlineLevel="1" x14ac:dyDescent="0.85">
      <c r="A40" s="46">
        <v>29</v>
      </c>
      <c r="B40" s="30" t="s">
        <v>189</v>
      </c>
      <c r="C40" s="11" t="s">
        <v>51</v>
      </c>
      <c r="D40" s="12" t="s">
        <v>73</v>
      </c>
      <c r="E40" s="28" t="s">
        <v>17</v>
      </c>
      <c r="F40" s="19" t="s">
        <v>30</v>
      </c>
      <c r="G40" s="15" t="s">
        <v>35</v>
      </c>
      <c r="H40" s="15" t="s">
        <v>142</v>
      </c>
      <c r="I40" s="32" t="s">
        <v>131</v>
      </c>
    </row>
    <row r="41" spans="1:9" ht="52.2" outlineLevel="1" thickBot="1" x14ac:dyDescent="0.9">
      <c r="A41" s="46">
        <v>30</v>
      </c>
      <c r="B41" s="70" t="s">
        <v>189</v>
      </c>
      <c r="C41" s="71" t="s">
        <v>50</v>
      </c>
      <c r="D41" s="72" t="s">
        <v>77</v>
      </c>
      <c r="E41" s="73" t="s">
        <v>67</v>
      </c>
      <c r="F41" s="74" t="s">
        <v>30</v>
      </c>
      <c r="G41" s="75" t="s">
        <v>35</v>
      </c>
      <c r="H41" s="75" t="s">
        <v>142</v>
      </c>
      <c r="I41" s="76" t="s">
        <v>160</v>
      </c>
    </row>
    <row r="42" spans="1:9" s="4" customFormat="1" ht="116.25" customHeight="1" thickBot="1" x14ac:dyDescent="0.9">
      <c r="A42" s="46">
        <v>31</v>
      </c>
      <c r="B42" s="202" t="s">
        <v>227</v>
      </c>
      <c r="C42" s="203"/>
      <c r="D42" s="203"/>
      <c r="E42" s="203"/>
      <c r="F42" s="203"/>
      <c r="G42" s="203"/>
      <c r="H42" s="203"/>
      <c r="I42" s="204"/>
    </row>
    <row r="43" spans="1:9" s="4" customFormat="1" ht="61.2" outlineLevel="1" x14ac:dyDescent="0.85">
      <c r="A43" s="46"/>
      <c r="B43" s="40" t="s">
        <v>187</v>
      </c>
      <c r="C43" s="41" t="s">
        <v>55</v>
      </c>
      <c r="D43" s="205" t="s">
        <v>230</v>
      </c>
      <c r="E43" s="205"/>
      <c r="F43" s="205"/>
      <c r="G43" s="205"/>
      <c r="H43" s="205"/>
      <c r="I43" s="205"/>
    </row>
    <row r="44" spans="1:9" ht="171.75" hidden="1" customHeight="1" outlineLevel="3" x14ac:dyDescent="0.85">
      <c r="A44" s="46">
        <v>32</v>
      </c>
      <c r="B44" s="40" t="s">
        <v>187</v>
      </c>
      <c r="C44" s="41" t="s">
        <v>55</v>
      </c>
      <c r="D44" s="17" t="s">
        <v>195</v>
      </c>
      <c r="E44" s="28" t="s">
        <v>2</v>
      </c>
      <c r="F44" s="21" t="s">
        <v>29</v>
      </c>
      <c r="G44" s="27" t="s">
        <v>35</v>
      </c>
      <c r="H44" s="15" t="s">
        <v>143</v>
      </c>
      <c r="I44" s="16" t="s">
        <v>113</v>
      </c>
    </row>
    <row r="45" spans="1:9" ht="154.80000000000001" hidden="1" outlineLevel="3" x14ac:dyDescent="0.85">
      <c r="A45" s="46">
        <v>33</v>
      </c>
      <c r="B45" s="34" t="s">
        <v>187</v>
      </c>
      <c r="C45" s="26" t="s">
        <v>55</v>
      </c>
      <c r="D45" s="17" t="s">
        <v>196</v>
      </c>
      <c r="E45" s="28" t="s">
        <v>2</v>
      </c>
      <c r="F45" s="21" t="s">
        <v>29</v>
      </c>
      <c r="G45" s="27" t="s">
        <v>35</v>
      </c>
      <c r="H45" s="15" t="s">
        <v>143</v>
      </c>
      <c r="I45" s="16" t="s">
        <v>170</v>
      </c>
    </row>
    <row r="46" spans="1:9" ht="154.80000000000001" hidden="1" outlineLevel="3" x14ac:dyDescent="0.85">
      <c r="A46" s="46">
        <v>34</v>
      </c>
      <c r="B46" s="34" t="s">
        <v>187</v>
      </c>
      <c r="C46" s="26" t="s">
        <v>55</v>
      </c>
      <c r="D46" s="17" t="s">
        <v>197</v>
      </c>
      <c r="E46" s="28" t="s">
        <v>36</v>
      </c>
      <c r="F46" s="21" t="s">
        <v>29</v>
      </c>
      <c r="G46" s="27" t="s">
        <v>35</v>
      </c>
      <c r="H46" s="15" t="s">
        <v>143</v>
      </c>
      <c r="I46" s="16" t="s">
        <v>170</v>
      </c>
    </row>
    <row r="47" spans="1:9" ht="51.6" hidden="1" outlineLevel="3" x14ac:dyDescent="0.85">
      <c r="A47" s="46">
        <v>35</v>
      </c>
      <c r="B47" s="34" t="s">
        <v>187</v>
      </c>
      <c r="C47" s="26" t="s">
        <v>55</v>
      </c>
      <c r="D47" s="17" t="s">
        <v>86</v>
      </c>
      <c r="E47" s="28" t="s">
        <v>83</v>
      </c>
      <c r="F47" s="21" t="s">
        <v>29</v>
      </c>
      <c r="G47" s="27" t="s">
        <v>35</v>
      </c>
      <c r="H47" s="15" t="s">
        <v>143</v>
      </c>
      <c r="I47" s="16" t="s">
        <v>114</v>
      </c>
    </row>
    <row r="48" spans="1:9" ht="129" hidden="1" outlineLevel="3" x14ac:dyDescent="0.85">
      <c r="A48" s="46">
        <v>36</v>
      </c>
      <c r="B48" s="34" t="s">
        <v>187</v>
      </c>
      <c r="C48" s="26" t="s">
        <v>55</v>
      </c>
      <c r="D48" s="17" t="s">
        <v>206</v>
      </c>
      <c r="E48" s="28" t="s">
        <v>115</v>
      </c>
      <c r="F48" s="21" t="s">
        <v>29</v>
      </c>
      <c r="G48" s="27" t="s">
        <v>35</v>
      </c>
      <c r="H48" s="15" t="s">
        <v>143</v>
      </c>
      <c r="I48" s="16" t="s">
        <v>171</v>
      </c>
    </row>
    <row r="49" spans="1:9" ht="129" hidden="1" outlineLevel="3" x14ac:dyDescent="0.85">
      <c r="A49" s="46">
        <v>37</v>
      </c>
      <c r="B49" s="34" t="s">
        <v>187</v>
      </c>
      <c r="C49" s="26" t="s">
        <v>55</v>
      </c>
      <c r="D49" s="12" t="s">
        <v>81</v>
      </c>
      <c r="E49" s="28" t="s">
        <v>78</v>
      </c>
      <c r="F49" s="19" t="s">
        <v>30</v>
      </c>
      <c r="G49" s="27" t="s">
        <v>35</v>
      </c>
      <c r="H49" s="15" t="s">
        <v>143</v>
      </c>
      <c r="I49" s="16" t="s">
        <v>172</v>
      </c>
    </row>
    <row r="50" spans="1:9" ht="77.400000000000006" hidden="1" outlineLevel="3" x14ac:dyDescent="0.85">
      <c r="A50" s="46">
        <v>38</v>
      </c>
      <c r="B50" s="34" t="s">
        <v>187</v>
      </c>
      <c r="C50" s="26" t="s">
        <v>55</v>
      </c>
      <c r="D50" s="17" t="s">
        <v>117</v>
      </c>
      <c r="E50" s="28" t="s">
        <v>0</v>
      </c>
      <c r="F50" s="21" t="s">
        <v>29</v>
      </c>
      <c r="G50" s="27" t="s">
        <v>35</v>
      </c>
      <c r="H50" s="15" t="s">
        <v>143</v>
      </c>
      <c r="I50" s="16" t="s">
        <v>101</v>
      </c>
    </row>
    <row r="51" spans="1:9" ht="77.400000000000006" hidden="1" outlineLevel="3" x14ac:dyDescent="0.85">
      <c r="A51" s="46">
        <v>39</v>
      </c>
      <c r="B51" s="34" t="s">
        <v>187</v>
      </c>
      <c r="C51" s="26" t="s">
        <v>55</v>
      </c>
      <c r="D51" s="22" t="s">
        <v>116</v>
      </c>
      <c r="E51" s="28" t="s">
        <v>2</v>
      </c>
      <c r="F51" s="21" t="s">
        <v>29</v>
      </c>
      <c r="G51" s="27" t="s">
        <v>35</v>
      </c>
      <c r="H51" s="15" t="s">
        <v>143</v>
      </c>
      <c r="I51" s="16" t="s">
        <v>101</v>
      </c>
    </row>
    <row r="52" spans="1:9" ht="51.6" hidden="1" outlineLevel="3" x14ac:dyDescent="0.85">
      <c r="A52" s="46">
        <v>40</v>
      </c>
      <c r="B52" s="34" t="s">
        <v>187</v>
      </c>
      <c r="C52" s="26" t="s">
        <v>55</v>
      </c>
      <c r="D52" s="12" t="s">
        <v>39</v>
      </c>
      <c r="E52" s="28" t="s">
        <v>3</v>
      </c>
      <c r="F52" s="19" t="s">
        <v>30</v>
      </c>
      <c r="G52" s="27" t="s">
        <v>35</v>
      </c>
      <c r="H52" s="15" t="s">
        <v>143</v>
      </c>
      <c r="I52" s="16" t="s">
        <v>102</v>
      </c>
    </row>
    <row r="53" spans="1:9" ht="46.2" hidden="1" outlineLevel="3" x14ac:dyDescent="0.85">
      <c r="A53" s="46">
        <v>41</v>
      </c>
      <c r="B53" s="34" t="s">
        <v>187</v>
      </c>
      <c r="C53" s="26" t="s">
        <v>55</v>
      </c>
      <c r="D53" s="12" t="s">
        <v>40</v>
      </c>
      <c r="E53" s="28" t="s">
        <v>1</v>
      </c>
      <c r="F53" s="19" t="s">
        <v>30</v>
      </c>
      <c r="G53" s="27" t="s">
        <v>35</v>
      </c>
      <c r="H53" s="15" t="s">
        <v>143</v>
      </c>
      <c r="I53" s="16" t="s">
        <v>100</v>
      </c>
    </row>
    <row r="54" spans="1:9" ht="77.400000000000006" hidden="1" outlineLevel="3" x14ac:dyDescent="0.85">
      <c r="A54" s="46">
        <v>42</v>
      </c>
      <c r="B54" s="34" t="s">
        <v>187</v>
      </c>
      <c r="C54" s="26" t="s">
        <v>55</v>
      </c>
      <c r="D54" s="22" t="s">
        <v>4</v>
      </c>
      <c r="E54" s="28" t="s">
        <v>0</v>
      </c>
      <c r="F54" s="21" t="s">
        <v>29</v>
      </c>
      <c r="G54" s="27" t="s">
        <v>35</v>
      </c>
      <c r="H54" s="15" t="s">
        <v>143</v>
      </c>
      <c r="I54" s="16" t="s">
        <v>101</v>
      </c>
    </row>
    <row r="55" spans="1:9" s="1" customFormat="1" ht="46.2" hidden="1" outlineLevel="3" x14ac:dyDescent="0.85">
      <c r="A55" s="46"/>
      <c r="B55" s="34" t="s">
        <v>187</v>
      </c>
      <c r="C55" s="26" t="s">
        <v>55</v>
      </c>
      <c r="D55" s="17" t="s">
        <v>210</v>
      </c>
      <c r="E55" s="28" t="s">
        <v>6</v>
      </c>
      <c r="F55" s="21" t="s">
        <v>29</v>
      </c>
      <c r="G55" s="27" t="s">
        <v>35</v>
      </c>
      <c r="H55" s="15" t="s">
        <v>143</v>
      </c>
      <c r="I55" s="16" t="s">
        <v>175</v>
      </c>
    </row>
    <row r="56" spans="1:9" s="1" customFormat="1" ht="61.2" outlineLevel="1" collapsed="1" x14ac:dyDescent="0.85">
      <c r="A56" s="46"/>
      <c r="B56" s="34" t="s">
        <v>187</v>
      </c>
      <c r="C56" s="26" t="s">
        <v>38</v>
      </c>
      <c r="D56" s="206" t="s">
        <v>230</v>
      </c>
      <c r="E56" s="206"/>
      <c r="F56" s="206"/>
      <c r="G56" s="206"/>
      <c r="H56" s="206"/>
      <c r="I56" s="206"/>
    </row>
    <row r="57" spans="1:9" ht="206.4" hidden="1" outlineLevel="2" x14ac:dyDescent="0.85">
      <c r="A57" s="46">
        <v>43</v>
      </c>
      <c r="B57" s="34" t="s">
        <v>187</v>
      </c>
      <c r="C57" s="26" t="s">
        <v>38</v>
      </c>
      <c r="D57" s="17" t="s">
        <v>19</v>
      </c>
      <c r="E57" s="28" t="s">
        <v>5</v>
      </c>
      <c r="F57" s="21" t="s">
        <v>29</v>
      </c>
      <c r="G57" s="27" t="s">
        <v>35</v>
      </c>
      <c r="H57" s="15" t="s">
        <v>143</v>
      </c>
      <c r="I57" s="16" t="s">
        <v>217</v>
      </c>
    </row>
    <row r="58" spans="1:9" ht="206.4" hidden="1" outlineLevel="2" x14ac:dyDescent="0.85">
      <c r="A58" s="46">
        <v>44</v>
      </c>
      <c r="B58" s="34" t="s">
        <v>187</v>
      </c>
      <c r="C58" s="26" t="s">
        <v>38</v>
      </c>
      <c r="D58" s="17" t="s">
        <v>216</v>
      </c>
      <c r="E58" s="28" t="s">
        <v>5</v>
      </c>
      <c r="F58" s="21" t="s">
        <v>29</v>
      </c>
      <c r="G58" s="27" t="s">
        <v>35</v>
      </c>
      <c r="H58" s="15" t="s">
        <v>143</v>
      </c>
      <c r="I58" s="16" t="s">
        <v>218</v>
      </c>
    </row>
    <row r="59" spans="1:9" ht="206.4" hidden="1" outlineLevel="2" x14ac:dyDescent="0.85">
      <c r="A59" s="46">
        <v>45</v>
      </c>
      <c r="B59" s="34" t="s">
        <v>187</v>
      </c>
      <c r="C59" s="26" t="s">
        <v>38</v>
      </c>
      <c r="D59" s="17" t="s">
        <v>21</v>
      </c>
      <c r="E59" s="28" t="s">
        <v>5</v>
      </c>
      <c r="F59" s="19" t="s">
        <v>30</v>
      </c>
      <c r="G59" s="27" t="s">
        <v>35</v>
      </c>
      <c r="H59" s="15" t="s">
        <v>143</v>
      </c>
      <c r="I59" s="16" t="s">
        <v>219</v>
      </c>
    </row>
    <row r="60" spans="1:9" ht="154.80000000000001" hidden="1" outlineLevel="2" x14ac:dyDescent="0.85">
      <c r="A60" s="46">
        <v>46</v>
      </c>
      <c r="B60" s="34" t="s">
        <v>187</v>
      </c>
      <c r="C60" s="26" t="s">
        <v>38</v>
      </c>
      <c r="D60" s="17" t="s">
        <v>41</v>
      </c>
      <c r="E60" s="28" t="s">
        <v>7</v>
      </c>
      <c r="F60" s="21" t="s">
        <v>29</v>
      </c>
      <c r="G60" s="27" t="s">
        <v>35</v>
      </c>
      <c r="H60" s="15" t="s">
        <v>143</v>
      </c>
      <c r="I60" s="16" t="s">
        <v>220</v>
      </c>
    </row>
    <row r="61" spans="1:9" ht="103.2" hidden="1" outlineLevel="2" x14ac:dyDescent="0.85">
      <c r="A61" s="46">
        <v>47</v>
      </c>
      <c r="B61" s="34" t="s">
        <v>187</v>
      </c>
      <c r="C61" s="26" t="s">
        <v>38</v>
      </c>
      <c r="D61" s="17" t="s">
        <v>42</v>
      </c>
      <c r="E61" s="28" t="s">
        <v>7</v>
      </c>
      <c r="F61" s="21" t="s">
        <v>29</v>
      </c>
      <c r="G61" s="27" t="s">
        <v>35</v>
      </c>
      <c r="H61" s="15" t="s">
        <v>143</v>
      </c>
      <c r="I61" s="16" t="s">
        <v>221</v>
      </c>
    </row>
    <row r="62" spans="1:9" ht="77.400000000000006" hidden="1" outlineLevel="2" x14ac:dyDescent="0.85">
      <c r="A62" s="46">
        <v>48</v>
      </c>
      <c r="B62" s="34" t="s">
        <v>187</v>
      </c>
      <c r="C62" s="26" t="s">
        <v>38</v>
      </c>
      <c r="D62" s="17" t="s">
        <v>207</v>
      </c>
      <c r="E62" s="28" t="s">
        <v>84</v>
      </c>
      <c r="F62" s="21" t="s">
        <v>29</v>
      </c>
      <c r="G62" s="27" t="s">
        <v>35</v>
      </c>
      <c r="H62" s="15" t="s">
        <v>143</v>
      </c>
      <c r="I62" s="16" t="s">
        <v>96</v>
      </c>
    </row>
    <row r="63" spans="1:9" ht="180.6" hidden="1" outlineLevel="2" x14ac:dyDescent="0.85">
      <c r="A63" s="46">
        <v>49</v>
      </c>
      <c r="B63" s="34" t="s">
        <v>187</v>
      </c>
      <c r="C63" s="26" t="s">
        <v>38</v>
      </c>
      <c r="D63" s="12" t="s">
        <v>88</v>
      </c>
      <c r="E63" s="28" t="s">
        <v>6</v>
      </c>
      <c r="F63" s="19" t="s">
        <v>30</v>
      </c>
      <c r="G63" s="27" t="s">
        <v>35</v>
      </c>
      <c r="H63" s="15" t="s">
        <v>143</v>
      </c>
      <c r="I63" s="16" t="s">
        <v>173</v>
      </c>
    </row>
    <row r="64" spans="1:9" ht="77.400000000000006" hidden="1" outlineLevel="2" x14ac:dyDescent="0.85">
      <c r="A64" s="46">
        <v>50</v>
      </c>
      <c r="B64" s="34" t="s">
        <v>187</v>
      </c>
      <c r="C64" s="26" t="s">
        <v>38</v>
      </c>
      <c r="D64" s="12" t="s">
        <v>127</v>
      </c>
      <c r="E64" s="28" t="s">
        <v>1</v>
      </c>
      <c r="F64" s="19" t="s">
        <v>30</v>
      </c>
      <c r="G64" s="27" t="s">
        <v>35</v>
      </c>
      <c r="H64" s="15" t="s">
        <v>143</v>
      </c>
      <c r="I64" s="16" t="s">
        <v>126</v>
      </c>
    </row>
    <row r="65" spans="1:9" ht="46.2" hidden="1" outlineLevel="2" x14ac:dyDescent="0.85">
      <c r="A65" s="46">
        <v>51</v>
      </c>
      <c r="B65" s="34" t="s">
        <v>187</v>
      </c>
      <c r="C65" s="26" t="s">
        <v>38</v>
      </c>
      <c r="D65" s="12" t="s">
        <v>128</v>
      </c>
      <c r="E65" s="28" t="s">
        <v>20</v>
      </c>
      <c r="F65" s="19" t="s">
        <v>30</v>
      </c>
      <c r="G65" s="27" t="s">
        <v>35</v>
      </c>
      <c r="H65" s="15" t="s">
        <v>143</v>
      </c>
      <c r="I65" s="16" t="s">
        <v>96</v>
      </c>
    </row>
    <row r="66" spans="1:9" ht="51.6" hidden="1" outlineLevel="2" x14ac:dyDescent="0.85">
      <c r="A66" s="46">
        <v>52</v>
      </c>
      <c r="B66" s="34" t="s">
        <v>187</v>
      </c>
      <c r="C66" s="26" t="s">
        <v>38</v>
      </c>
      <c r="D66" s="12" t="s">
        <v>8</v>
      </c>
      <c r="E66" s="28" t="s">
        <v>6</v>
      </c>
      <c r="F66" s="19" t="s">
        <v>30</v>
      </c>
      <c r="G66" s="27" t="s">
        <v>35</v>
      </c>
      <c r="H66" s="15" t="s">
        <v>143</v>
      </c>
      <c r="I66" s="16" t="s">
        <v>96</v>
      </c>
    </row>
    <row r="67" spans="1:9" ht="103.2" hidden="1" outlineLevel="2" x14ac:dyDescent="0.85">
      <c r="A67" s="46">
        <v>53</v>
      </c>
      <c r="B67" s="34" t="s">
        <v>187</v>
      </c>
      <c r="C67" s="26" t="s">
        <v>38</v>
      </c>
      <c r="D67" s="12" t="s">
        <v>80</v>
      </c>
      <c r="E67" s="28" t="s">
        <v>79</v>
      </c>
      <c r="F67" s="19" t="s">
        <v>30</v>
      </c>
      <c r="G67" s="27" t="s">
        <v>35</v>
      </c>
      <c r="H67" s="15" t="s">
        <v>143</v>
      </c>
      <c r="I67" s="16" t="s">
        <v>222</v>
      </c>
    </row>
    <row r="68" spans="1:9" s="1" customFormat="1" ht="61.2" outlineLevel="1" collapsed="1" x14ac:dyDescent="0.85">
      <c r="A68" s="46"/>
      <c r="B68" s="34" t="s">
        <v>187</v>
      </c>
      <c r="C68" s="26" t="s">
        <v>56</v>
      </c>
      <c r="D68" s="206" t="s">
        <v>230</v>
      </c>
      <c r="E68" s="206"/>
      <c r="F68" s="206"/>
      <c r="G68" s="206"/>
      <c r="H68" s="206"/>
      <c r="I68" s="206"/>
    </row>
    <row r="69" spans="1:9" ht="51.6" hidden="1" outlineLevel="2" x14ac:dyDescent="0.85">
      <c r="A69" s="46">
        <v>54</v>
      </c>
      <c r="B69" s="34" t="s">
        <v>187</v>
      </c>
      <c r="C69" s="26" t="s">
        <v>56</v>
      </c>
      <c r="D69" s="12" t="s">
        <v>118</v>
      </c>
      <c r="E69" s="28" t="s">
        <v>9</v>
      </c>
      <c r="F69" s="19" t="s">
        <v>30</v>
      </c>
      <c r="G69" s="27" t="s">
        <v>35</v>
      </c>
      <c r="H69" s="15" t="s">
        <v>143</v>
      </c>
      <c r="I69" s="16" t="s">
        <v>223</v>
      </c>
    </row>
    <row r="70" spans="1:9" ht="77.400000000000006" hidden="1" outlineLevel="2" x14ac:dyDescent="0.85">
      <c r="A70" s="46">
        <v>55</v>
      </c>
      <c r="B70" s="34" t="s">
        <v>187</v>
      </c>
      <c r="C70" s="26" t="s">
        <v>56</v>
      </c>
      <c r="D70" s="12" t="s">
        <v>119</v>
      </c>
      <c r="E70" s="28" t="s">
        <v>9</v>
      </c>
      <c r="F70" s="19" t="s">
        <v>30</v>
      </c>
      <c r="G70" s="27" t="s">
        <v>35</v>
      </c>
      <c r="H70" s="15" t="s">
        <v>143</v>
      </c>
      <c r="I70" s="16" t="s">
        <v>174</v>
      </c>
    </row>
    <row r="71" spans="1:9" ht="77.400000000000006" hidden="1" outlineLevel="2" x14ac:dyDescent="0.85">
      <c r="A71" s="46">
        <v>56</v>
      </c>
      <c r="B71" s="34" t="s">
        <v>187</v>
      </c>
      <c r="C71" s="26" t="s">
        <v>56</v>
      </c>
      <c r="D71" s="12" t="s">
        <v>120</v>
      </c>
      <c r="E71" s="28" t="s">
        <v>36</v>
      </c>
      <c r="F71" s="19" t="s">
        <v>30</v>
      </c>
      <c r="G71" s="27" t="s">
        <v>35</v>
      </c>
      <c r="H71" s="15" t="s">
        <v>143</v>
      </c>
      <c r="I71" s="16" t="s">
        <v>174</v>
      </c>
    </row>
    <row r="72" spans="1:9" ht="103.2" hidden="1" outlineLevel="2" x14ac:dyDescent="0.85">
      <c r="A72" s="46">
        <v>57</v>
      </c>
      <c r="B72" s="34" t="s">
        <v>187</v>
      </c>
      <c r="C72" s="26" t="s">
        <v>56</v>
      </c>
      <c r="D72" s="12" t="s">
        <v>121</v>
      </c>
      <c r="E72" s="28" t="s">
        <v>43</v>
      </c>
      <c r="F72" s="19" t="s">
        <v>30</v>
      </c>
      <c r="G72" s="27" t="s">
        <v>35</v>
      </c>
      <c r="H72" s="15" t="s">
        <v>143</v>
      </c>
      <c r="I72" s="16" t="s">
        <v>103</v>
      </c>
    </row>
    <row r="73" spans="1:9" ht="77.400000000000006" hidden="1" outlineLevel="2" x14ac:dyDescent="0.85">
      <c r="A73" s="46">
        <v>58</v>
      </c>
      <c r="B73" s="34" t="s">
        <v>187</v>
      </c>
      <c r="C73" s="26" t="s">
        <v>56</v>
      </c>
      <c r="D73" s="12" t="s">
        <v>122</v>
      </c>
      <c r="E73" s="28" t="s">
        <v>7</v>
      </c>
      <c r="F73" s="19" t="s">
        <v>30</v>
      </c>
      <c r="G73" s="27" t="s">
        <v>35</v>
      </c>
      <c r="H73" s="15" t="s">
        <v>143</v>
      </c>
      <c r="I73" s="16" t="s">
        <v>174</v>
      </c>
    </row>
    <row r="74" spans="1:9" ht="51.6" hidden="1" outlineLevel="2" x14ac:dyDescent="0.85">
      <c r="A74" s="46">
        <v>59</v>
      </c>
      <c r="B74" s="34" t="s">
        <v>187</v>
      </c>
      <c r="C74" s="26" t="s">
        <v>56</v>
      </c>
      <c r="D74" s="12" t="s">
        <v>186</v>
      </c>
      <c r="E74" s="28" t="s">
        <v>85</v>
      </c>
      <c r="F74" s="19" t="s">
        <v>30</v>
      </c>
      <c r="G74" s="27" t="s">
        <v>35</v>
      </c>
      <c r="H74" s="15" t="s">
        <v>143</v>
      </c>
      <c r="I74" s="16" t="s">
        <v>97</v>
      </c>
    </row>
    <row r="75" spans="1:9" ht="103.2" hidden="1" outlineLevel="2" x14ac:dyDescent="0.85">
      <c r="A75" s="46">
        <v>60</v>
      </c>
      <c r="B75" s="34" t="s">
        <v>187</v>
      </c>
      <c r="C75" s="26" t="s">
        <v>56</v>
      </c>
      <c r="D75" s="12" t="s">
        <v>123</v>
      </c>
      <c r="E75" s="28" t="s">
        <v>82</v>
      </c>
      <c r="F75" s="19" t="s">
        <v>30</v>
      </c>
      <c r="G75" s="27" t="s">
        <v>35</v>
      </c>
      <c r="H75" s="15" t="s">
        <v>143</v>
      </c>
      <c r="I75" s="16" t="s">
        <v>174</v>
      </c>
    </row>
    <row r="76" spans="1:9" s="1" customFormat="1" ht="46.2" hidden="1" outlineLevel="2" x14ac:dyDescent="0.85">
      <c r="A76" s="46"/>
      <c r="B76" s="34" t="s">
        <v>187</v>
      </c>
      <c r="C76" s="26" t="s">
        <v>56</v>
      </c>
      <c r="D76" s="12" t="s">
        <v>210</v>
      </c>
      <c r="E76" s="28" t="s">
        <v>6</v>
      </c>
      <c r="F76" s="19" t="s">
        <v>30</v>
      </c>
      <c r="G76" s="27" t="s">
        <v>35</v>
      </c>
      <c r="H76" s="15" t="s">
        <v>143</v>
      </c>
      <c r="I76" s="16" t="s">
        <v>175</v>
      </c>
    </row>
    <row r="77" spans="1:9" s="1" customFormat="1" ht="61.2" outlineLevel="1" collapsed="1" x14ac:dyDescent="0.85">
      <c r="A77" s="46"/>
      <c r="B77" s="34" t="s">
        <v>187</v>
      </c>
      <c r="C77" s="26" t="s">
        <v>57</v>
      </c>
      <c r="D77" s="206" t="s">
        <v>230</v>
      </c>
      <c r="E77" s="206"/>
      <c r="F77" s="206"/>
      <c r="G77" s="206"/>
      <c r="H77" s="206"/>
      <c r="I77" s="206"/>
    </row>
    <row r="78" spans="1:9" ht="77.400000000000006" hidden="1" outlineLevel="2" x14ac:dyDescent="0.85">
      <c r="A78" s="46">
        <v>61</v>
      </c>
      <c r="B78" s="34" t="s">
        <v>187</v>
      </c>
      <c r="C78" s="26" t="s">
        <v>57</v>
      </c>
      <c r="D78" s="12" t="s">
        <v>44</v>
      </c>
      <c r="E78" s="28" t="s">
        <v>10</v>
      </c>
      <c r="F78" s="19" t="s">
        <v>30</v>
      </c>
      <c r="G78" s="27" t="s">
        <v>35</v>
      </c>
      <c r="H78" s="15" t="s">
        <v>143</v>
      </c>
      <c r="I78" s="31" t="s">
        <v>129</v>
      </c>
    </row>
    <row r="79" spans="1:9" ht="51.6" hidden="1" outlineLevel="2" x14ac:dyDescent="0.85">
      <c r="A79" s="46">
        <v>62</v>
      </c>
      <c r="B79" s="34" t="s">
        <v>187</v>
      </c>
      <c r="C79" s="26" t="s">
        <v>57</v>
      </c>
      <c r="D79" s="12" t="s">
        <v>112</v>
      </c>
      <c r="E79" s="28" t="s">
        <v>10</v>
      </c>
      <c r="F79" s="19" t="s">
        <v>30</v>
      </c>
      <c r="G79" s="27" t="s">
        <v>35</v>
      </c>
      <c r="H79" s="15" t="s">
        <v>143</v>
      </c>
      <c r="I79" s="31" t="s">
        <v>98</v>
      </c>
    </row>
    <row r="80" spans="1:9" ht="51.6" hidden="1" outlineLevel="2" x14ac:dyDescent="0.85">
      <c r="A80" s="46">
        <v>63</v>
      </c>
      <c r="B80" s="34" t="s">
        <v>187</v>
      </c>
      <c r="C80" s="26" t="s">
        <v>57</v>
      </c>
      <c r="D80" s="12" t="s">
        <v>111</v>
      </c>
      <c r="E80" s="28" t="s">
        <v>36</v>
      </c>
      <c r="F80" s="19" t="s">
        <v>30</v>
      </c>
      <c r="G80" s="27" t="s">
        <v>35</v>
      </c>
      <c r="H80" s="15" t="s">
        <v>143</v>
      </c>
      <c r="I80" s="31" t="s">
        <v>98</v>
      </c>
    </row>
    <row r="81" spans="1:9" ht="103.2" hidden="1" outlineLevel="2" x14ac:dyDescent="0.85">
      <c r="A81" s="46">
        <v>64</v>
      </c>
      <c r="B81" s="34" t="s">
        <v>187</v>
      </c>
      <c r="C81" s="26" t="s">
        <v>57</v>
      </c>
      <c r="D81" s="12" t="s">
        <v>124</v>
      </c>
      <c r="E81" s="28" t="s">
        <v>125</v>
      </c>
      <c r="F81" s="19" t="s">
        <v>30</v>
      </c>
      <c r="G81" s="27" t="s">
        <v>35</v>
      </c>
      <c r="H81" s="15" t="s">
        <v>143</v>
      </c>
      <c r="I81" s="31" t="s">
        <v>98</v>
      </c>
    </row>
    <row r="82" spans="1:9" ht="51.6" hidden="1" outlineLevel="2" x14ac:dyDescent="0.85">
      <c r="A82" s="46">
        <v>65</v>
      </c>
      <c r="B82" s="34" t="s">
        <v>187</v>
      </c>
      <c r="C82" s="26" t="s">
        <v>57</v>
      </c>
      <c r="D82" s="12" t="s">
        <v>45</v>
      </c>
      <c r="E82" s="28" t="s">
        <v>7</v>
      </c>
      <c r="F82" s="19" t="s">
        <v>30</v>
      </c>
      <c r="G82" s="27" t="s">
        <v>35</v>
      </c>
      <c r="H82" s="15" t="s">
        <v>143</v>
      </c>
      <c r="I82" s="31" t="s">
        <v>175</v>
      </c>
    </row>
    <row r="83" spans="1:9" s="1" customFormat="1" ht="46.2" hidden="1" outlineLevel="2" x14ac:dyDescent="0.85">
      <c r="A83" s="46"/>
      <c r="B83" s="34" t="s">
        <v>187</v>
      </c>
      <c r="C83" s="26" t="s">
        <v>57</v>
      </c>
      <c r="D83" s="12" t="s">
        <v>210</v>
      </c>
      <c r="E83" s="28" t="s">
        <v>6</v>
      </c>
      <c r="F83" s="19" t="s">
        <v>30</v>
      </c>
      <c r="G83" s="27" t="s">
        <v>35</v>
      </c>
      <c r="H83" s="15" t="s">
        <v>143</v>
      </c>
      <c r="I83" s="31" t="s">
        <v>175</v>
      </c>
    </row>
    <row r="84" spans="1:9" ht="206.4" outlineLevel="1" collapsed="1" x14ac:dyDescent="0.85">
      <c r="A84" s="46">
        <v>66</v>
      </c>
      <c r="B84" s="26" t="s">
        <v>187</v>
      </c>
      <c r="C84" s="26" t="s">
        <v>13</v>
      </c>
      <c r="D84" s="17" t="s">
        <v>205</v>
      </c>
      <c r="E84" s="28" t="s">
        <v>6</v>
      </c>
      <c r="F84" s="21" t="s">
        <v>29</v>
      </c>
      <c r="G84" s="27" t="s">
        <v>35</v>
      </c>
      <c r="H84" s="16" t="s">
        <v>145</v>
      </c>
      <c r="I84" s="31" t="s">
        <v>225</v>
      </c>
    </row>
    <row r="85" spans="1:9" ht="51.6" outlineLevel="1" x14ac:dyDescent="0.85">
      <c r="A85" s="46">
        <v>70</v>
      </c>
      <c r="B85" s="34" t="s">
        <v>187</v>
      </c>
      <c r="C85" s="26" t="s">
        <v>25</v>
      </c>
      <c r="D85" s="22" t="s">
        <v>49</v>
      </c>
      <c r="E85" s="28" t="s">
        <v>36</v>
      </c>
      <c r="F85" s="19" t="s">
        <v>30</v>
      </c>
      <c r="G85" s="27" t="s">
        <v>35</v>
      </c>
      <c r="H85" s="15" t="s">
        <v>163</v>
      </c>
      <c r="I85" s="31"/>
    </row>
    <row r="86" spans="1:9" ht="77.400000000000006" outlineLevel="1" x14ac:dyDescent="0.85">
      <c r="A86" s="46">
        <v>71</v>
      </c>
      <c r="B86" s="34" t="s">
        <v>187</v>
      </c>
      <c r="C86" s="26" t="s">
        <v>26</v>
      </c>
      <c r="D86" s="17" t="s">
        <v>27</v>
      </c>
      <c r="E86" s="28" t="s">
        <v>17</v>
      </c>
      <c r="F86" s="19" t="s">
        <v>30</v>
      </c>
      <c r="G86" s="27" t="s">
        <v>35</v>
      </c>
      <c r="H86" s="16" t="s">
        <v>162</v>
      </c>
      <c r="I86" s="31" t="s">
        <v>169</v>
      </c>
    </row>
    <row r="87" spans="1:9" s="1" customFormat="1" ht="51.6" outlineLevel="1" x14ac:dyDescent="0.85">
      <c r="A87" s="46"/>
      <c r="B87" s="34" t="s">
        <v>187</v>
      </c>
      <c r="C87" s="26" t="s">
        <v>228</v>
      </c>
      <c r="D87" s="17" t="s">
        <v>229</v>
      </c>
      <c r="E87" s="28" t="s">
        <v>6</v>
      </c>
      <c r="F87" s="19" t="s">
        <v>30</v>
      </c>
      <c r="G87" s="27" t="s">
        <v>35</v>
      </c>
      <c r="H87" s="16" t="s">
        <v>144</v>
      </c>
      <c r="I87" s="31"/>
    </row>
    <row r="88" spans="1:9" ht="51.6" outlineLevel="1" x14ac:dyDescent="0.85">
      <c r="A88" s="46">
        <v>73</v>
      </c>
      <c r="B88" s="48" t="s">
        <v>188</v>
      </c>
      <c r="C88" s="49" t="s">
        <v>16</v>
      </c>
      <c r="D88" s="12" t="s">
        <v>52</v>
      </c>
      <c r="E88" s="18" t="s">
        <v>70</v>
      </c>
      <c r="F88" s="19" t="s">
        <v>30</v>
      </c>
      <c r="G88" s="20" t="s">
        <v>35</v>
      </c>
      <c r="H88" s="20" t="s">
        <v>251</v>
      </c>
      <c r="I88" s="31" t="s">
        <v>168</v>
      </c>
    </row>
    <row r="89" spans="1:9" s="1" customFormat="1" ht="46.2" outlineLevel="1" x14ac:dyDescent="0.85">
      <c r="A89" s="46"/>
      <c r="B89" s="48" t="s">
        <v>188</v>
      </c>
      <c r="C89" s="49" t="s">
        <v>16</v>
      </c>
      <c r="D89" s="67" t="s">
        <v>244</v>
      </c>
      <c r="E89" s="28" t="s">
        <v>6</v>
      </c>
      <c r="F89" s="19" t="s">
        <v>30</v>
      </c>
      <c r="G89" s="27" t="s">
        <v>35</v>
      </c>
      <c r="H89" s="16" t="s">
        <v>249</v>
      </c>
      <c r="I89" s="31"/>
    </row>
    <row r="90" spans="1:9" s="1" customFormat="1" ht="101.25" customHeight="1" outlineLevel="1" x14ac:dyDescent="0.85">
      <c r="A90" s="46"/>
      <c r="B90" s="11" t="s">
        <v>189</v>
      </c>
      <c r="C90" s="11" t="s">
        <v>232</v>
      </c>
      <c r="D90" s="69" t="s">
        <v>237</v>
      </c>
      <c r="E90" s="28" t="s">
        <v>6</v>
      </c>
      <c r="F90" s="21" t="s">
        <v>29</v>
      </c>
      <c r="G90" s="27" t="s">
        <v>35</v>
      </c>
      <c r="H90" s="15" t="s">
        <v>246</v>
      </c>
      <c r="I90" s="31"/>
    </row>
    <row r="91" spans="1:9" s="1" customFormat="1" ht="61.5" customHeight="1" outlineLevel="1" x14ac:dyDescent="0.85">
      <c r="A91" s="46"/>
      <c r="B91" s="11" t="s">
        <v>189</v>
      </c>
      <c r="C91" s="11" t="s">
        <v>233</v>
      </c>
      <c r="D91" s="17" t="s">
        <v>245</v>
      </c>
      <c r="E91" s="28" t="s">
        <v>6</v>
      </c>
      <c r="F91" s="21" t="s">
        <v>29</v>
      </c>
      <c r="G91" s="27" t="s">
        <v>35</v>
      </c>
      <c r="H91" s="15" t="s">
        <v>250</v>
      </c>
      <c r="I91" s="31"/>
    </row>
    <row r="92" spans="1:9" ht="180.6" outlineLevel="1" x14ac:dyDescent="0.85">
      <c r="A92" s="46">
        <v>67</v>
      </c>
      <c r="B92" s="11" t="s">
        <v>189</v>
      </c>
      <c r="C92" s="11" t="s">
        <v>37</v>
      </c>
      <c r="D92" s="17" t="s">
        <v>224</v>
      </c>
      <c r="E92" s="28" t="s">
        <v>6</v>
      </c>
      <c r="F92" s="21" t="s">
        <v>29</v>
      </c>
      <c r="G92" s="27" t="s">
        <v>35</v>
      </c>
      <c r="H92" s="15" t="s">
        <v>143</v>
      </c>
      <c r="I92" s="31" t="s">
        <v>165</v>
      </c>
    </row>
    <row r="93" spans="1:9" ht="77.400000000000006" outlineLevel="1" x14ac:dyDescent="0.85">
      <c r="A93" s="46">
        <v>68</v>
      </c>
      <c r="B93" s="11" t="s">
        <v>189</v>
      </c>
      <c r="C93" s="11" t="s">
        <v>11</v>
      </c>
      <c r="D93" s="12" t="s">
        <v>12</v>
      </c>
      <c r="E93" s="28" t="s">
        <v>6</v>
      </c>
      <c r="F93" s="19" t="s">
        <v>30</v>
      </c>
      <c r="G93" s="27" t="s">
        <v>35</v>
      </c>
      <c r="H93" s="15" t="s">
        <v>144</v>
      </c>
      <c r="I93" s="31" t="s">
        <v>161</v>
      </c>
    </row>
    <row r="94" spans="1:9" ht="77.400000000000006" outlineLevel="1" x14ac:dyDescent="0.85">
      <c r="A94" s="46">
        <v>69</v>
      </c>
      <c r="B94" s="11" t="s">
        <v>189</v>
      </c>
      <c r="C94" s="11" t="s">
        <v>24</v>
      </c>
      <c r="D94" s="12" t="s">
        <v>95</v>
      </c>
      <c r="E94" s="28" t="s">
        <v>17</v>
      </c>
      <c r="F94" s="19" t="s">
        <v>30</v>
      </c>
      <c r="G94" s="27" t="s">
        <v>35</v>
      </c>
      <c r="H94" s="15" t="s">
        <v>144</v>
      </c>
      <c r="I94" s="31" t="s">
        <v>130</v>
      </c>
    </row>
    <row r="95" spans="1:9" ht="77.400000000000006" outlineLevel="1" x14ac:dyDescent="0.85">
      <c r="A95" s="46">
        <v>72</v>
      </c>
      <c r="B95" s="68" t="s">
        <v>189</v>
      </c>
      <c r="C95" s="11" t="s">
        <v>87</v>
      </c>
      <c r="D95" s="17" t="s">
        <v>177</v>
      </c>
      <c r="E95" s="28" t="s">
        <v>17</v>
      </c>
      <c r="F95" s="19" t="s">
        <v>30</v>
      </c>
      <c r="G95" s="27" t="s">
        <v>35</v>
      </c>
      <c r="H95" s="15" t="s">
        <v>147</v>
      </c>
      <c r="I95" s="31" t="s">
        <v>167</v>
      </c>
    </row>
    <row r="96" spans="1:9" ht="77.400000000000006" outlineLevel="1" x14ac:dyDescent="0.85">
      <c r="A96" s="46">
        <v>74</v>
      </c>
      <c r="B96" s="51" t="s">
        <v>189</v>
      </c>
      <c r="C96" s="52" t="s">
        <v>18</v>
      </c>
      <c r="D96" s="42" t="s">
        <v>76</v>
      </c>
      <c r="E96" s="53" t="s">
        <v>22</v>
      </c>
      <c r="F96" s="43" t="s">
        <v>29</v>
      </c>
      <c r="G96" s="44" t="s">
        <v>35</v>
      </c>
      <c r="H96" s="44" t="s">
        <v>149</v>
      </c>
      <c r="I96" s="45" t="s">
        <v>166</v>
      </c>
    </row>
    <row r="97" spans="1:9" ht="51.6" outlineLevel="1" x14ac:dyDescent="0.85">
      <c r="A97" s="46">
        <v>75</v>
      </c>
      <c r="B97" s="30" t="s">
        <v>189</v>
      </c>
      <c r="C97" s="11" t="s">
        <v>61</v>
      </c>
      <c r="D97" s="17" t="s">
        <v>62</v>
      </c>
      <c r="E97" s="28" t="s">
        <v>22</v>
      </c>
      <c r="F97" s="21" t="s">
        <v>29</v>
      </c>
      <c r="G97" s="15" t="s">
        <v>35</v>
      </c>
      <c r="H97" s="15" t="s">
        <v>149</v>
      </c>
      <c r="I97" s="31" t="s">
        <v>104</v>
      </c>
    </row>
    <row r="98" spans="1:9" ht="46.8" outlineLevel="1" thickBot="1" x14ac:dyDescent="0.9">
      <c r="A98" s="46">
        <v>76</v>
      </c>
      <c r="B98" s="58" t="s">
        <v>189</v>
      </c>
      <c r="C98" s="59" t="s">
        <v>72</v>
      </c>
      <c r="D98" s="60" t="s">
        <v>75</v>
      </c>
      <c r="E98" s="61" t="s">
        <v>22</v>
      </c>
      <c r="F98" s="62" t="s">
        <v>29</v>
      </c>
      <c r="G98" s="63" t="s">
        <v>35</v>
      </c>
      <c r="H98" s="63" t="s">
        <v>149</v>
      </c>
      <c r="I98" s="35" t="s">
        <v>105</v>
      </c>
    </row>
    <row r="99" spans="1:9" s="4" customFormat="1" ht="31.2" x14ac:dyDescent="0.6">
      <c r="B99" s="198"/>
      <c r="C99" s="198"/>
      <c r="D99" s="198"/>
      <c r="E99" s="198"/>
      <c r="F99" s="198"/>
      <c r="G99" s="198"/>
      <c r="H99" s="198"/>
      <c r="I99" s="198"/>
    </row>
    <row r="100" spans="1:9" x14ac:dyDescent="0.3">
      <c r="B100" s="8"/>
      <c r="C100" s="8"/>
      <c r="D100" s="2"/>
      <c r="E100" s="5"/>
      <c r="F100" s="3"/>
      <c r="G100" s="3"/>
      <c r="H100" s="3"/>
      <c r="I100" s="6"/>
    </row>
    <row r="101" spans="1:9" x14ac:dyDescent="0.3">
      <c r="B101" s="8"/>
      <c r="C101" s="8"/>
      <c r="D101" s="2"/>
      <c r="E101" s="5"/>
      <c r="F101" s="3"/>
      <c r="G101" s="3"/>
      <c r="H101" s="3"/>
      <c r="I101" s="6"/>
    </row>
    <row r="102" spans="1:9" x14ac:dyDescent="0.45">
      <c r="B102" s="9"/>
      <c r="C102" s="9"/>
      <c r="E102" s="54"/>
      <c r="F102" s="7"/>
      <c r="G102" s="7"/>
      <c r="H102" s="39"/>
      <c r="I102" s="7"/>
    </row>
  </sheetData>
  <autoFilter ref="A2:I98" xr:uid="{885524BC-9C92-4B65-860F-14A744E335F9}">
    <sortState xmlns:xlrd2="http://schemas.microsoft.com/office/spreadsheetml/2017/richdata2" ref="A3:I42">
      <sortCondition ref="A2:A98"/>
    </sortState>
  </autoFilter>
  <sortState xmlns:xlrd2="http://schemas.microsoft.com/office/spreadsheetml/2017/richdata2" ref="B4:I102">
    <sortCondition ref="H2:H102"/>
  </sortState>
  <mergeCells count="9">
    <mergeCell ref="B1:I1"/>
    <mergeCell ref="B3:I3"/>
    <mergeCell ref="B99:I99"/>
    <mergeCell ref="B23:I23"/>
    <mergeCell ref="B42:I42"/>
    <mergeCell ref="D43:I43"/>
    <mergeCell ref="D56:I56"/>
    <mergeCell ref="D68:I68"/>
    <mergeCell ref="D77:I77"/>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05330-ECB2-49E4-9D15-BE6E65D9CEEE}">
  <sheetPr>
    <tabColor theme="7" tint="-0.249977111117893"/>
    <pageSetUpPr autoPageBreaks="0" fitToPage="1"/>
  </sheetPr>
  <dimension ref="A1:BE82"/>
  <sheetViews>
    <sheetView showGridLines="0" showZeros="0" topLeftCell="A34" zoomScale="60" zoomScaleNormal="60" zoomScaleSheetLayoutView="80" workbookViewId="0">
      <selection activeCell="B77" sqref="B77"/>
    </sheetView>
  </sheetViews>
  <sheetFormatPr defaultColWidth="8.77734375" defaultRowHeight="13.8" x14ac:dyDescent="0.3"/>
  <cols>
    <col min="1" max="1" width="4.5546875" style="77" customWidth="1"/>
    <col min="2" max="2" width="32.44140625" style="77" customWidth="1"/>
    <col min="3" max="3" width="41.21875" style="77" customWidth="1"/>
    <col min="4" max="4" width="15.44140625" style="77" customWidth="1"/>
    <col min="5" max="5" width="16.21875" style="77" customWidth="1"/>
    <col min="6" max="21" width="15.44140625" style="77" customWidth="1"/>
    <col min="22" max="22" width="18.44140625" style="77" customWidth="1"/>
    <col min="23" max="23" width="8.5546875" style="79" customWidth="1"/>
    <col min="24" max="24" width="8.5546875" style="77" customWidth="1"/>
    <col min="25" max="27" width="9.77734375" style="78" customWidth="1"/>
    <col min="28" max="28" width="39" style="78" customWidth="1"/>
    <col min="29" max="29" width="14.21875" style="78" customWidth="1"/>
    <col min="30" max="38" width="8.5546875" style="77" customWidth="1"/>
    <col min="39" max="16384" width="8.77734375" style="77"/>
  </cols>
  <sheetData>
    <row r="1" spans="1:24" s="78" customFormat="1" ht="17.399999999999999" x14ac:dyDescent="0.25">
      <c r="A1" s="156" t="s">
        <v>303</v>
      </c>
      <c r="B1" s="154"/>
      <c r="C1" s="152"/>
      <c r="D1" s="153"/>
      <c r="E1" s="153"/>
      <c r="F1" s="152"/>
      <c r="G1" s="153"/>
      <c r="H1" s="77"/>
      <c r="I1" s="77"/>
      <c r="J1" s="143"/>
      <c r="K1" s="77"/>
      <c r="L1" s="143"/>
      <c r="M1" s="77"/>
      <c r="N1" s="77"/>
      <c r="O1" s="77"/>
      <c r="P1" s="77"/>
      <c r="Q1" s="77"/>
      <c r="R1" s="77"/>
      <c r="S1" s="77"/>
      <c r="T1" s="77"/>
      <c r="U1" s="77"/>
      <c r="V1" s="77"/>
      <c r="W1" s="79"/>
      <c r="X1" s="77"/>
    </row>
    <row r="2" spans="1:24" s="78" customFormat="1" ht="17.399999999999999" x14ac:dyDescent="0.25">
      <c r="A2" s="155"/>
      <c r="B2" s="154"/>
      <c r="C2" s="152"/>
      <c r="D2" s="153"/>
      <c r="E2" s="153"/>
      <c r="F2" s="152"/>
      <c r="G2" s="153"/>
      <c r="H2" s="77"/>
      <c r="I2" s="77"/>
      <c r="J2" s="143"/>
      <c r="K2" s="77"/>
      <c r="L2" s="143"/>
      <c r="M2" s="77"/>
      <c r="N2" s="77"/>
      <c r="O2" s="77"/>
      <c r="P2" s="77"/>
      <c r="Q2" s="77"/>
      <c r="R2" s="77"/>
      <c r="S2" s="77"/>
      <c r="T2" s="77"/>
      <c r="U2" s="77"/>
      <c r="V2" s="77"/>
      <c r="W2" s="79"/>
      <c r="X2" s="77"/>
    </row>
    <row r="3" spans="1:24" s="78" customFormat="1" ht="17.399999999999999" x14ac:dyDescent="0.25">
      <c r="A3" s="151"/>
      <c r="B3" s="150" t="s">
        <v>302</v>
      </c>
      <c r="C3" s="219" t="s">
        <v>299</v>
      </c>
      <c r="D3" s="220"/>
      <c r="E3" s="220"/>
      <c r="F3" s="220"/>
      <c r="G3" s="220"/>
      <c r="H3" s="221"/>
      <c r="I3" s="157"/>
      <c r="J3" s="143"/>
      <c r="K3" s="157"/>
      <c r="L3" s="143"/>
      <c r="M3" s="157"/>
      <c r="N3" s="77"/>
      <c r="O3" s="157"/>
      <c r="P3" s="77"/>
      <c r="Q3" s="157"/>
      <c r="R3" s="77"/>
      <c r="S3" s="157"/>
      <c r="T3" s="77"/>
      <c r="U3" s="157"/>
      <c r="V3" s="77"/>
      <c r="W3" s="79"/>
      <c r="X3" s="77"/>
    </row>
    <row r="4" spans="1:24" s="78" customFormat="1" ht="17.399999999999999" x14ac:dyDescent="0.25">
      <c r="A4" s="147"/>
      <c r="B4" s="150" t="s">
        <v>301</v>
      </c>
      <c r="C4" s="222">
        <v>44377</v>
      </c>
      <c r="D4" s="223"/>
      <c r="E4" s="223"/>
      <c r="F4" s="223"/>
      <c r="G4" s="223"/>
      <c r="H4" s="224"/>
      <c r="I4" s="158"/>
      <c r="J4" s="143"/>
      <c r="K4" s="158"/>
      <c r="L4" s="143"/>
      <c r="M4" s="158"/>
      <c r="N4" s="77"/>
      <c r="O4" s="158"/>
      <c r="P4" s="77"/>
      <c r="Q4" s="158"/>
      <c r="R4" s="77"/>
      <c r="S4" s="158"/>
      <c r="T4" s="77"/>
      <c r="U4" s="158"/>
      <c r="V4" s="77"/>
      <c r="W4" s="79"/>
      <c r="X4" s="77"/>
    </row>
    <row r="5" spans="1:24" s="78" customFormat="1" ht="41.4" x14ac:dyDescent="0.25">
      <c r="A5" s="147"/>
      <c r="B5" s="149" t="s">
        <v>300</v>
      </c>
      <c r="C5" s="219" t="s">
        <v>299</v>
      </c>
      <c r="D5" s="220"/>
      <c r="E5" s="220"/>
      <c r="F5" s="220"/>
      <c r="G5" s="220"/>
      <c r="H5" s="221"/>
      <c r="I5" s="157"/>
      <c r="J5" s="148"/>
      <c r="K5" s="157"/>
      <c r="L5" s="143"/>
      <c r="M5" s="157"/>
      <c r="N5" s="77"/>
      <c r="O5" s="157"/>
      <c r="P5" s="77"/>
      <c r="Q5" s="157"/>
      <c r="R5" s="77"/>
      <c r="S5" s="157"/>
      <c r="T5" s="77"/>
      <c r="U5" s="157"/>
      <c r="V5" s="77"/>
      <c r="W5" s="79"/>
      <c r="X5" s="77"/>
    </row>
    <row r="6" spans="1:24" s="78" customFormat="1" ht="17.399999999999999" x14ac:dyDescent="0.25">
      <c r="A6" s="147"/>
      <c r="B6" s="146"/>
      <c r="C6" s="145"/>
      <c r="D6" s="144"/>
      <c r="E6" s="144"/>
      <c r="F6" s="144"/>
      <c r="G6" s="144"/>
      <c r="H6" s="144"/>
      <c r="I6" s="144"/>
      <c r="J6" s="143"/>
      <c r="K6" s="144"/>
      <c r="L6" s="143"/>
      <c r="M6" s="144"/>
      <c r="N6" s="77"/>
      <c r="O6" s="144"/>
      <c r="P6" s="77"/>
      <c r="Q6" s="144"/>
      <c r="R6" s="77"/>
      <c r="S6" s="144"/>
      <c r="T6" s="77"/>
      <c r="U6" s="144"/>
      <c r="V6" s="77"/>
      <c r="W6" s="79"/>
      <c r="X6" s="77"/>
    </row>
    <row r="7" spans="1:24" s="78" customFormat="1" ht="17.399999999999999" x14ac:dyDescent="0.25">
      <c r="A7" s="140"/>
      <c r="B7" s="142" t="s">
        <v>298</v>
      </c>
      <c r="C7" s="225" t="s">
        <v>297</v>
      </c>
      <c r="D7" s="226"/>
      <c r="E7" s="226"/>
      <c r="F7" s="226"/>
      <c r="G7" s="226"/>
      <c r="H7" s="227"/>
      <c r="I7" s="159"/>
      <c r="J7" s="77"/>
      <c r="K7" s="159"/>
      <c r="L7" s="77"/>
      <c r="M7" s="159"/>
      <c r="N7" s="77"/>
      <c r="O7" s="159"/>
      <c r="P7" s="77"/>
      <c r="Q7" s="159"/>
      <c r="R7" s="77"/>
      <c r="S7" s="159"/>
      <c r="T7" s="77"/>
      <c r="U7" s="159"/>
      <c r="V7" s="77"/>
      <c r="W7" s="79"/>
      <c r="X7" s="77"/>
    </row>
    <row r="8" spans="1:24" s="78" customFormat="1" ht="17.399999999999999" x14ac:dyDescent="0.25">
      <c r="A8" s="140"/>
      <c r="B8" s="142" t="s">
        <v>296</v>
      </c>
      <c r="C8" s="225" t="s">
        <v>295</v>
      </c>
      <c r="D8" s="226"/>
      <c r="E8" s="226"/>
      <c r="F8" s="226"/>
      <c r="G8" s="226"/>
      <c r="H8" s="227"/>
      <c r="I8" s="159"/>
      <c r="J8" s="77"/>
      <c r="K8" s="159"/>
      <c r="L8" s="77"/>
      <c r="M8" s="159"/>
      <c r="N8" s="77"/>
      <c r="O8" s="159"/>
      <c r="P8" s="77"/>
      <c r="Q8" s="159"/>
      <c r="R8" s="77"/>
      <c r="S8" s="159"/>
      <c r="T8" s="77"/>
      <c r="U8" s="159"/>
      <c r="V8" s="77"/>
      <c r="W8" s="79"/>
      <c r="X8" s="77"/>
    </row>
    <row r="9" spans="1:24" s="78" customFormat="1" ht="17.399999999999999" x14ac:dyDescent="0.25">
      <c r="A9" s="140"/>
      <c r="B9" s="142"/>
      <c r="C9" s="141"/>
      <c r="D9" s="141"/>
      <c r="E9" s="141"/>
      <c r="F9" s="141"/>
      <c r="G9" s="141"/>
      <c r="H9" s="141"/>
      <c r="I9" s="141"/>
      <c r="J9" s="77"/>
      <c r="K9" s="141"/>
      <c r="L9" s="77"/>
      <c r="M9" s="141"/>
      <c r="N9" s="77"/>
      <c r="O9" s="141"/>
      <c r="P9" s="77"/>
      <c r="Q9" s="141"/>
      <c r="R9" s="77"/>
      <c r="S9" s="141"/>
      <c r="T9" s="77"/>
      <c r="U9" s="141"/>
      <c r="V9" s="77"/>
      <c r="W9" s="79"/>
      <c r="X9" s="77"/>
    </row>
    <row r="10" spans="1:24" s="78" customFormat="1" ht="17.399999999999999" x14ac:dyDescent="0.3">
      <c r="A10" s="140"/>
      <c r="B10" s="139"/>
      <c r="C10" s="77"/>
      <c r="D10" s="77"/>
      <c r="E10" s="77"/>
      <c r="F10" s="77"/>
      <c r="G10" s="77"/>
      <c r="H10" s="77"/>
      <c r="I10" s="77"/>
      <c r="J10" s="77"/>
      <c r="K10" s="77"/>
      <c r="L10" s="77"/>
      <c r="M10" s="77"/>
      <c r="N10" s="77"/>
      <c r="O10" s="77"/>
      <c r="P10" s="77"/>
      <c r="Q10" s="77"/>
      <c r="R10" s="77"/>
      <c r="S10" s="77"/>
      <c r="T10" s="77"/>
      <c r="U10" s="77"/>
      <c r="V10" s="77"/>
      <c r="W10" s="79"/>
      <c r="X10" s="77"/>
    </row>
    <row r="11" spans="1:24" s="78" customFormat="1" ht="17.399999999999999" x14ac:dyDescent="0.3">
      <c r="A11" s="140"/>
      <c r="B11" s="139"/>
      <c r="C11" s="77"/>
      <c r="D11" s="77"/>
      <c r="E11" s="77"/>
      <c r="F11" s="77"/>
      <c r="G11" s="77"/>
      <c r="H11" s="77"/>
      <c r="I11" s="77"/>
      <c r="J11" s="77"/>
      <c r="K11" s="77"/>
      <c r="L11" s="77"/>
      <c r="M11" s="77"/>
      <c r="N11" s="77"/>
      <c r="O11" s="77"/>
      <c r="P11" s="77"/>
      <c r="Q11" s="77"/>
      <c r="R11" s="77"/>
      <c r="S11" s="77"/>
      <c r="T11" s="77"/>
      <c r="U11" s="77"/>
      <c r="V11" s="77"/>
      <c r="W11" s="79"/>
      <c r="X11" s="77"/>
    </row>
    <row r="12" spans="1:24" s="78" customFormat="1" ht="17.399999999999999" x14ac:dyDescent="0.3">
      <c r="A12" s="140"/>
      <c r="B12" s="139"/>
      <c r="C12" s="77"/>
      <c r="D12" s="77"/>
      <c r="E12" s="77"/>
      <c r="F12" s="77"/>
      <c r="G12" s="77"/>
      <c r="H12" s="77"/>
      <c r="I12" s="77"/>
      <c r="J12" s="77"/>
      <c r="K12" s="77"/>
      <c r="L12" s="77"/>
      <c r="M12" s="77"/>
      <c r="N12" s="77"/>
      <c r="O12" s="77"/>
      <c r="P12" s="77"/>
      <c r="Q12" s="77"/>
      <c r="R12" s="77"/>
      <c r="S12" s="77"/>
      <c r="T12" s="77"/>
      <c r="U12" s="77"/>
      <c r="V12" s="77"/>
      <c r="W12" s="79"/>
      <c r="X12" s="77"/>
    </row>
    <row r="13" spans="1:24" s="83" customFormat="1" ht="15.6" x14ac:dyDescent="0.3">
      <c r="B13" s="138" t="s">
        <v>294</v>
      </c>
      <c r="C13" s="91"/>
      <c r="D13" s="90"/>
      <c r="E13" s="90"/>
      <c r="F13" s="90"/>
      <c r="G13" s="90"/>
      <c r="H13" s="131"/>
      <c r="I13" s="131"/>
      <c r="J13" s="90"/>
      <c r="K13" s="131"/>
      <c r="L13" s="90"/>
      <c r="M13" s="131"/>
      <c r="N13" s="90"/>
      <c r="O13" s="131"/>
      <c r="P13" s="90"/>
      <c r="Q13" s="131"/>
      <c r="R13" s="90"/>
      <c r="S13" s="131"/>
      <c r="T13" s="90"/>
      <c r="U13" s="131"/>
      <c r="V13" s="90"/>
      <c r="W13" s="100"/>
    </row>
    <row r="14" spans="1:24" s="83" customFormat="1" thickBot="1" x14ac:dyDescent="0.35">
      <c r="B14" s="228"/>
      <c r="C14" s="228"/>
      <c r="D14" s="228"/>
      <c r="E14" s="228"/>
      <c r="F14" s="228"/>
      <c r="G14" s="228"/>
      <c r="H14" s="228"/>
      <c r="I14" s="228"/>
      <c r="J14" s="228"/>
      <c r="K14" s="228"/>
      <c r="L14" s="228"/>
      <c r="M14" s="228"/>
      <c r="N14" s="228"/>
      <c r="O14" s="228"/>
      <c r="P14" s="228"/>
      <c r="Q14" s="228"/>
      <c r="R14" s="228"/>
      <c r="S14" s="228"/>
      <c r="T14" s="228"/>
      <c r="U14" s="228"/>
      <c r="V14" s="228"/>
      <c r="W14" s="100"/>
    </row>
    <row r="15" spans="1:24" s="83" customFormat="1" ht="55.5" customHeight="1" thickBot="1" x14ac:dyDescent="0.3">
      <c r="C15" s="137"/>
      <c r="D15" s="186" t="s">
        <v>290</v>
      </c>
      <c r="E15" s="187" t="s">
        <v>310</v>
      </c>
      <c r="F15" s="129" t="s">
        <v>289</v>
      </c>
      <c r="G15" s="129" t="s">
        <v>310</v>
      </c>
      <c r="H15" s="186" t="s">
        <v>288</v>
      </c>
      <c r="I15" s="187" t="s">
        <v>310</v>
      </c>
      <c r="J15" s="129" t="s">
        <v>287</v>
      </c>
      <c r="K15" s="129" t="s">
        <v>310</v>
      </c>
      <c r="L15" s="186" t="s">
        <v>286</v>
      </c>
      <c r="M15" s="187" t="s">
        <v>310</v>
      </c>
      <c r="N15" s="129" t="s">
        <v>285</v>
      </c>
      <c r="O15" s="129" t="s">
        <v>310</v>
      </c>
      <c r="P15" s="186" t="s">
        <v>284</v>
      </c>
      <c r="Q15" s="187" t="s">
        <v>310</v>
      </c>
      <c r="R15" s="129" t="s">
        <v>283</v>
      </c>
      <c r="S15" s="129" t="s">
        <v>310</v>
      </c>
      <c r="T15" s="188" t="s">
        <v>282</v>
      </c>
      <c r="U15" s="187" t="s">
        <v>310</v>
      </c>
      <c r="V15" s="136" t="s">
        <v>293</v>
      </c>
      <c r="W15" s="100"/>
    </row>
    <row r="16" spans="1:24" s="83" customFormat="1" ht="15" customHeight="1" x14ac:dyDescent="0.3">
      <c r="C16" s="127" t="s">
        <v>280</v>
      </c>
      <c r="D16" s="178"/>
      <c r="E16" s="179"/>
      <c r="F16" s="177"/>
      <c r="G16" s="184"/>
      <c r="H16" s="178"/>
      <c r="I16" s="179"/>
      <c r="J16" s="177"/>
      <c r="K16" s="184"/>
      <c r="L16" s="178"/>
      <c r="M16" s="179"/>
      <c r="N16" s="177">
        <v>1</v>
      </c>
      <c r="O16" s="184"/>
      <c r="P16" s="178"/>
      <c r="Q16" s="179"/>
      <c r="R16" s="177"/>
      <c r="S16" s="184"/>
      <c r="T16" s="178">
        <v>1</v>
      </c>
      <c r="U16" s="179"/>
      <c r="V16" s="185">
        <f t="shared" ref="V16:V17" si="0">SUM(D16+F16+H16+J16+L16+N16+P16+R16+T16)</f>
        <v>2</v>
      </c>
      <c r="W16" s="100"/>
    </row>
    <row r="17" spans="1:29" s="83" customFormat="1" x14ac:dyDescent="0.3">
      <c r="C17" s="127" t="s">
        <v>278</v>
      </c>
      <c r="D17" s="180">
        <v>1</v>
      </c>
      <c r="E17" s="181"/>
      <c r="F17" s="177"/>
      <c r="G17" s="184"/>
      <c r="H17" s="180"/>
      <c r="I17" s="181"/>
      <c r="J17" s="177"/>
      <c r="K17" s="184"/>
      <c r="L17" s="180"/>
      <c r="M17" s="181"/>
      <c r="N17" s="177">
        <v>3</v>
      </c>
      <c r="O17" s="184"/>
      <c r="P17" s="180"/>
      <c r="Q17" s="181"/>
      <c r="R17" s="177"/>
      <c r="S17" s="184"/>
      <c r="T17" s="180">
        <v>1</v>
      </c>
      <c r="U17" s="181"/>
      <c r="V17" s="185">
        <f t="shared" si="0"/>
        <v>5</v>
      </c>
      <c r="W17" s="100"/>
    </row>
    <row r="18" spans="1:29" s="83" customFormat="1" x14ac:dyDescent="0.3">
      <c r="C18" s="127" t="s">
        <v>276</v>
      </c>
      <c r="D18" s="189"/>
      <c r="E18" s="190"/>
      <c r="F18" s="177"/>
      <c r="G18" s="184"/>
      <c r="H18" s="180"/>
      <c r="I18" s="181"/>
      <c r="J18" s="177"/>
      <c r="K18" s="184"/>
      <c r="L18" s="180"/>
      <c r="M18" s="181"/>
      <c r="N18" s="177"/>
      <c r="O18" s="184"/>
      <c r="P18" s="180"/>
      <c r="Q18" s="181"/>
      <c r="R18" s="177"/>
      <c r="S18" s="184"/>
      <c r="T18" s="180"/>
      <c r="U18" s="181"/>
      <c r="V18" s="185">
        <f>SUM(D18+F18+H18+J18+L18+N18+P18+R18+T18)</f>
        <v>0</v>
      </c>
      <c r="W18" s="100"/>
    </row>
    <row r="19" spans="1:29" s="83" customFormat="1" ht="28.5" customHeight="1" thickBot="1" x14ac:dyDescent="0.35">
      <c r="C19" s="191" t="s">
        <v>282</v>
      </c>
      <c r="D19" s="182"/>
      <c r="E19" s="183"/>
      <c r="F19" s="177"/>
      <c r="G19" s="184"/>
      <c r="H19" s="182"/>
      <c r="I19" s="183"/>
      <c r="J19" s="177"/>
      <c r="K19" s="184"/>
      <c r="L19" s="182"/>
      <c r="M19" s="183"/>
      <c r="N19" s="177"/>
      <c r="O19" s="184"/>
      <c r="P19" s="182"/>
      <c r="Q19" s="183"/>
      <c r="R19" s="177"/>
      <c r="S19" s="184"/>
      <c r="T19" s="182"/>
      <c r="U19" s="183"/>
      <c r="V19" s="185">
        <f>SUM(D19+F19+H19+J19+L19+N19+P19+R19+T19)</f>
        <v>0</v>
      </c>
      <c r="W19" s="100"/>
    </row>
    <row r="20" spans="1:29" s="83" customFormat="1" x14ac:dyDescent="0.3">
      <c r="C20" s="103"/>
      <c r="D20" s="135"/>
      <c r="E20" s="135"/>
      <c r="F20" s="135"/>
      <c r="G20" s="135"/>
      <c r="H20" s="135"/>
      <c r="I20" s="135"/>
      <c r="J20" s="135"/>
      <c r="K20" s="135"/>
      <c r="L20" s="135"/>
      <c r="M20" s="135"/>
      <c r="N20" s="135"/>
      <c r="O20" s="135"/>
      <c r="P20" s="135"/>
      <c r="Q20" s="135"/>
      <c r="R20" s="135"/>
      <c r="S20" s="135"/>
      <c r="T20" s="135"/>
      <c r="U20" s="135"/>
      <c r="V20" s="134"/>
      <c r="W20" s="100"/>
    </row>
    <row r="21" spans="1:29" s="83" customFormat="1" x14ac:dyDescent="0.3">
      <c r="C21" s="110"/>
      <c r="D21" s="133">
        <f>SUM(D16:D19)</f>
        <v>1</v>
      </c>
      <c r="E21" s="133"/>
      <c r="F21" s="133">
        <f>SUM(F16:F19)</f>
        <v>0</v>
      </c>
      <c r="G21" s="133"/>
      <c r="H21" s="133">
        <f>SUM(H16:H19)</f>
        <v>0</v>
      </c>
      <c r="I21" s="133"/>
      <c r="J21" s="133">
        <f>SUM(J16:J19)</f>
        <v>0</v>
      </c>
      <c r="K21" s="133"/>
      <c r="L21" s="133">
        <f>SUM(L16:L19)</f>
        <v>0</v>
      </c>
      <c r="M21" s="133"/>
      <c r="N21" s="133">
        <f>SUM(N16:N19)</f>
        <v>4</v>
      </c>
      <c r="O21" s="133"/>
      <c r="P21" s="133">
        <f>SUM(P16:P19)</f>
        <v>0</v>
      </c>
      <c r="Q21" s="133"/>
      <c r="R21" s="133">
        <f>SUM(R16:R19)</f>
        <v>0</v>
      </c>
      <c r="S21" s="133"/>
      <c r="T21" s="133">
        <f>SUM(T16:T19)</f>
        <v>2</v>
      </c>
      <c r="U21" s="133"/>
      <c r="V21" s="132">
        <f>SUM(V16:V19)</f>
        <v>7</v>
      </c>
      <c r="W21" s="100"/>
    </row>
    <row r="22" spans="1:29" s="83" customFormat="1" ht="13.2" x14ac:dyDescent="0.3">
      <c r="B22" s="92"/>
      <c r="C22" s="91"/>
      <c r="D22" s="90"/>
      <c r="E22" s="90"/>
      <c r="F22" s="90"/>
      <c r="G22" s="90"/>
      <c r="H22" s="90"/>
      <c r="I22" s="90"/>
      <c r="J22" s="90"/>
      <c r="K22" s="90"/>
      <c r="L22" s="90"/>
      <c r="M22" s="90"/>
      <c r="N22" s="90"/>
      <c r="O22" s="90"/>
      <c r="P22" s="90"/>
      <c r="Q22" s="90"/>
      <c r="R22" s="90"/>
      <c r="S22" s="90"/>
      <c r="T22" s="90"/>
      <c r="U22" s="90"/>
      <c r="V22" s="90"/>
      <c r="W22" s="100"/>
    </row>
    <row r="23" spans="1:29" s="83" customFormat="1" ht="13.2" x14ac:dyDescent="0.3">
      <c r="B23" s="207" t="s">
        <v>292</v>
      </c>
      <c r="C23" s="208"/>
      <c r="D23" s="208"/>
      <c r="E23" s="208"/>
      <c r="F23" s="208"/>
      <c r="G23" s="208"/>
      <c r="H23" s="208"/>
      <c r="I23" s="208"/>
      <c r="J23" s="208"/>
      <c r="K23" s="208"/>
      <c r="L23" s="208"/>
      <c r="M23" s="208"/>
      <c r="N23" s="208"/>
      <c r="O23" s="208"/>
      <c r="P23" s="208"/>
      <c r="Q23" s="208"/>
      <c r="R23" s="208"/>
      <c r="S23" s="208"/>
      <c r="T23" s="208"/>
      <c r="U23" s="208"/>
      <c r="V23" s="209"/>
      <c r="W23" s="100"/>
    </row>
    <row r="24" spans="1:29" s="83" customFormat="1" ht="13.2" x14ac:dyDescent="0.3">
      <c r="B24" s="210"/>
      <c r="C24" s="211"/>
      <c r="D24" s="211"/>
      <c r="E24" s="211"/>
      <c r="F24" s="211"/>
      <c r="G24" s="211"/>
      <c r="H24" s="211"/>
      <c r="I24" s="211"/>
      <c r="J24" s="211"/>
      <c r="K24" s="211"/>
      <c r="L24" s="211"/>
      <c r="M24" s="211"/>
      <c r="N24" s="211"/>
      <c r="O24" s="211"/>
      <c r="P24" s="211"/>
      <c r="Q24" s="211"/>
      <c r="R24" s="211"/>
      <c r="S24" s="211"/>
      <c r="T24" s="211"/>
      <c r="U24" s="211"/>
      <c r="V24" s="212"/>
      <c r="W24" s="100"/>
    </row>
    <row r="25" spans="1:29" s="83" customFormat="1" ht="13.2" x14ac:dyDescent="0.3">
      <c r="B25" s="210"/>
      <c r="C25" s="211"/>
      <c r="D25" s="211"/>
      <c r="E25" s="211"/>
      <c r="F25" s="211"/>
      <c r="G25" s="211"/>
      <c r="H25" s="211"/>
      <c r="I25" s="211"/>
      <c r="J25" s="211"/>
      <c r="K25" s="211"/>
      <c r="L25" s="211"/>
      <c r="M25" s="211"/>
      <c r="N25" s="211"/>
      <c r="O25" s="211"/>
      <c r="P25" s="211"/>
      <c r="Q25" s="211"/>
      <c r="R25" s="211"/>
      <c r="S25" s="211"/>
      <c r="T25" s="211"/>
      <c r="U25" s="211"/>
      <c r="V25" s="212"/>
      <c r="W25" s="100"/>
    </row>
    <row r="26" spans="1:29" s="83" customFormat="1" ht="13.2" x14ac:dyDescent="0.3">
      <c r="B26" s="213"/>
      <c r="C26" s="214"/>
      <c r="D26" s="214"/>
      <c r="E26" s="214"/>
      <c r="F26" s="214"/>
      <c r="G26" s="214"/>
      <c r="H26" s="214"/>
      <c r="I26" s="214"/>
      <c r="J26" s="214"/>
      <c r="K26" s="214"/>
      <c r="L26" s="214"/>
      <c r="M26" s="214"/>
      <c r="N26" s="214"/>
      <c r="O26" s="214"/>
      <c r="P26" s="214"/>
      <c r="Q26" s="214"/>
      <c r="R26" s="214"/>
      <c r="S26" s="214"/>
      <c r="T26" s="214"/>
      <c r="U26" s="214"/>
      <c r="V26" s="215"/>
      <c r="W26" s="100"/>
    </row>
    <row r="27" spans="1:29" s="83" customFormat="1" ht="15.6" x14ac:dyDescent="0.3">
      <c r="B27" s="93" t="s">
        <v>291</v>
      </c>
      <c r="C27" s="100"/>
      <c r="D27" s="100"/>
      <c r="E27" s="100"/>
      <c r="F27" s="100"/>
      <c r="G27" s="100"/>
      <c r="H27" s="100"/>
      <c r="I27" s="100"/>
      <c r="J27" s="100"/>
      <c r="K27" s="100"/>
      <c r="L27" s="100"/>
      <c r="M27" s="100"/>
      <c r="N27" s="100"/>
      <c r="O27" s="100"/>
      <c r="P27" s="100"/>
      <c r="Q27" s="100"/>
      <c r="R27" s="100"/>
      <c r="S27" s="100"/>
      <c r="T27" s="100"/>
      <c r="U27" s="100"/>
      <c r="V27" s="100"/>
      <c r="W27" s="100"/>
    </row>
    <row r="28" spans="1:29" s="83" customFormat="1" ht="14.4" thickBot="1" x14ac:dyDescent="0.35">
      <c r="B28" s="92"/>
      <c r="C28" s="100"/>
      <c r="D28" s="100"/>
      <c r="E28" s="100"/>
      <c r="F28" s="100"/>
      <c r="G28" s="100"/>
      <c r="H28" s="100"/>
      <c r="I28" s="100"/>
      <c r="J28" s="100"/>
      <c r="K28" s="100"/>
      <c r="L28" s="131"/>
      <c r="M28" s="100"/>
      <c r="N28" s="100"/>
      <c r="O28" s="100"/>
      <c r="P28" s="100"/>
      <c r="Q28" s="100"/>
      <c r="R28" s="100"/>
      <c r="S28" s="100"/>
      <c r="T28" s="100"/>
      <c r="U28" s="100"/>
      <c r="V28" s="100"/>
      <c r="W28" s="100"/>
    </row>
    <row r="29" spans="1:29" ht="66.75" customHeight="1" thickBot="1" x14ac:dyDescent="0.3">
      <c r="A29" s="83"/>
      <c r="C29" s="130"/>
      <c r="D29" s="186" t="s">
        <v>290</v>
      </c>
      <c r="E29" s="187" t="s">
        <v>310</v>
      </c>
      <c r="F29" s="129" t="s">
        <v>289</v>
      </c>
      <c r="G29" s="129" t="s">
        <v>310</v>
      </c>
      <c r="H29" s="186" t="s">
        <v>288</v>
      </c>
      <c r="I29" s="187" t="s">
        <v>310</v>
      </c>
      <c r="J29" s="129" t="s">
        <v>287</v>
      </c>
      <c r="K29" s="129" t="s">
        <v>310</v>
      </c>
      <c r="L29" s="186" t="s">
        <v>286</v>
      </c>
      <c r="M29" s="187" t="s">
        <v>310</v>
      </c>
      <c r="N29" s="129" t="s">
        <v>285</v>
      </c>
      <c r="O29" s="129" t="s">
        <v>310</v>
      </c>
      <c r="P29" s="186" t="s">
        <v>284</v>
      </c>
      <c r="Q29" s="187" t="s">
        <v>310</v>
      </c>
      <c r="R29" s="129" t="s">
        <v>283</v>
      </c>
      <c r="S29" s="129" t="s">
        <v>310</v>
      </c>
      <c r="T29" s="188" t="s">
        <v>282</v>
      </c>
      <c r="U29" s="187" t="s">
        <v>310</v>
      </c>
      <c r="V29" s="128" t="s">
        <v>281</v>
      </c>
      <c r="Y29" s="77"/>
      <c r="Z29" s="77"/>
      <c r="AA29" s="77"/>
      <c r="AC29" s="77"/>
    </row>
    <row r="30" spans="1:29" ht="26.4" x14ac:dyDescent="0.3">
      <c r="A30" s="83"/>
      <c r="B30" s="127" t="s">
        <v>280</v>
      </c>
      <c r="C30" s="123" t="s">
        <v>273</v>
      </c>
      <c r="D30" s="164">
        <v>0</v>
      </c>
      <c r="E30" s="165"/>
      <c r="F30" s="162">
        <v>0</v>
      </c>
      <c r="G30" s="119"/>
      <c r="H30" s="164">
        <v>0</v>
      </c>
      <c r="I30" s="165"/>
      <c r="J30" s="162">
        <v>0</v>
      </c>
      <c r="K30" s="119"/>
      <c r="L30" s="164">
        <v>0</v>
      </c>
      <c r="M30" s="165"/>
      <c r="N30" s="162">
        <v>1</v>
      </c>
      <c r="O30" s="119" t="s">
        <v>313</v>
      </c>
      <c r="P30" s="164"/>
      <c r="Q30" s="165"/>
      <c r="R30" s="162">
        <v>0</v>
      </c>
      <c r="S30" s="119"/>
      <c r="T30" s="174">
        <v>1</v>
      </c>
      <c r="U30" s="165" t="s">
        <v>313</v>
      </c>
      <c r="V30" s="173">
        <f>SUM(D30+F30+H30+J30+L30+N30+P30+R30+T30)</f>
        <v>2</v>
      </c>
      <c r="Y30" s="77"/>
      <c r="Z30" s="77"/>
      <c r="AA30" s="77"/>
      <c r="AC30" s="77"/>
    </row>
    <row r="31" spans="1:29" x14ac:dyDescent="0.3">
      <c r="A31" s="83"/>
      <c r="B31" s="122"/>
      <c r="C31" s="121" t="s">
        <v>272</v>
      </c>
      <c r="D31" s="166">
        <v>1</v>
      </c>
      <c r="E31" s="167"/>
      <c r="F31" s="162">
        <v>0</v>
      </c>
      <c r="G31" s="119"/>
      <c r="H31" s="166">
        <v>0</v>
      </c>
      <c r="I31" s="167"/>
      <c r="J31" s="162">
        <v>0</v>
      </c>
      <c r="K31" s="119"/>
      <c r="L31" s="166">
        <v>0</v>
      </c>
      <c r="M31" s="167"/>
      <c r="N31" s="162">
        <v>3</v>
      </c>
      <c r="O31" s="119"/>
      <c r="P31" s="166"/>
      <c r="Q31" s="167"/>
      <c r="R31" s="162">
        <v>0</v>
      </c>
      <c r="S31" s="119"/>
      <c r="T31" s="175">
        <v>3</v>
      </c>
      <c r="U31" s="167"/>
      <c r="V31" s="173">
        <f>SUM(D31+F31+H31+J31+L31+N31+P31+R31+T31)</f>
        <v>7</v>
      </c>
      <c r="Y31" s="77"/>
      <c r="Z31" s="77"/>
      <c r="AA31" s="77"/>
      <c r="AC31" s="77"/>
    </row>
    <row r="32" spans="1:29" x14ac:dyDescent="0.3">
      <c r="A32" s="83"/>
      <c r="B32" s="126"/>
      <c r="C32" s="117" t="s">
        <v>271</v>
      </c>
      <c r="D32" s="166">
        <v>3</v>
      </c>
      <c r="E32" s="167" t="s">
        <v>309</v>
      </c>
      <c r="F32" s="162">
        <v>1</v>
      </c>
      <c r="G32" s="119"/>
      <c r="H32" s="166">
        <v>1</v>
      </c>
      <c r="I32" s="167"/>
      <c r="J32" s="162">
        <v>0</v>
      </c>
      <c r="K32" s="119"/>
      <c r="L32" s="166">
        <v>0</v>
      </c>
      <c r="M32" s="167"/>
      <c r="N32" s="162">
        <v>14</v>
      </c>
      <c r="O32" s="119" t="s">
        <v>315</v>
      </c>
      <c r="P32" s="166"/>
      <c r="Q32" s="167"/>
      <c r="R32" s="162">
        <v>1</v>
      </c>
      <c r="S32" s="119"/>
      <c r="T32" s="175">
        <v>13</v>
      </c>
      <c r="U32" s="167" t="s">
        <v>319</v>
      </c>
      <c r="V32" s="173">
        <f t="shared" ref="V32:V53" si="1">SUM(D32+F32+H32+J32+L32+N32+P32+R32+T32)</f>
        <v>33</v>
      </c>
      <c r="Y32" s="77"/>
      <c r="Z32" s="77"/>
      <c r="AA32" s="77"/>
      <c r="AC32" s="77"/>
    </row>
    <row r="33" spans="1:29" ht="26.4" x14ac:dyDescent="0.3">
      <c r="A33" s="83"/>
      <c r="B33" s="126"/>
      <c r="C33" s="120" t="s">
        <v>270</v>
      </c>
      <c r="D33" s="166">
        <v>0</v>
      </c>
      <c r="E33" s="167"/>
      <c r="F33" s="162">
        <v>0</v>
      </c>
      <c r="G33" s="119"/>
      <c r="H33" s="166">
        <v>0</v>
      </c>
      <c r="I33" s="167"/>
      <c r="J33" s="162">
        <v>0</v>
      </c>
      <c r="K33" s="119"/>
      <c r="L33" s="166">
        <v>0</v>
      </c>
      <c r="M33" s="167"/>
      <c r="N33" s="162">
        <v>1</v>
      </c>
      <c r="O33" s="119"/>
      <c r="P33" s="166"/>
      <c r="Q33" s="167"/>
      <c r="R33" s="162">
        <v>0</v>
      </c>
      <c r="S33" s="119"/>
      <c r="T33" s="175">
        <v>1</v>
      </c>
      <c r="U33" s="167"/>
      <c r="V33" s="173">
        <f t="shared" si="1"/>
        <v>2</v>
      </c>
      <c r="Y33" s="77"/>
      <c r="Z33" s="77"/>
      <c r="AA33" s="77"/>
      <c r="AB33" s="77"/>
      <c r="AC33" s="77"/>
    </row>
    <row r="34" spans="1:29" ht="26.4" x14ac:dyDescent="0.3">
      <c r="A34" s="83"/>
      <c r="B34" s="126"/>
      <c r="C34" s="117" t="s">
        <v>269</v>
      </c>
      <c r="D34" s="166">
        <v>5</v>
      </c>
      <c r="E34" s="167"/>
      <c r="F34" s="162">
        <v>1</v>
      </c>
      <c r="G34" s="119"/>
      <c r="H34" s="166">
        <v>2</v>
      </c>
      <c r="I34" s="167"/>
      <c r="J34" s="162">
        <v>1</v>
      </c>
      <c r="K34" s="119" t="s">
        <v>320</v>
      </c>
      <c r="L34" s="166">
        <v>0</v>
      </c>
      <c r="M34" s="167"/>
      <c r="N34" s="162">
        <v>24</v>
      </c>
      <c r="O34" s="119" t="s">
        <v>314</v>
      </c>
      <c r="P34" s="166"/>
      <c r="Q34" s="167"/>
      <c r="R34" s="162">
        <v>1</v>
      </c>
      <c r="S34" s="119"/>
      <c r="T34" s="176">
        <v>22</v>
      </c>
      <c r="U34" s="167"/>
      <c r="V34" s="173">
        <f t="shared" si="1"/>
        <v>56</v>
      </c>
      <c r="Y34" s="77"/>
      <c r="Z34" s="77"/>
      <c r="AA34" s="77"/>
      <c r="AB34" s="77"/>
      <c r="AC34" s="77"/>
    </row>
    <row r="35" spans="1:29" x14ac:dyDescent="0.3">
      <c r="A35" s="83"/>
      <c r="B35" s="125"/>
      <c r="C35" s="160" t="s">
        <v>279</v>
      </c>
      <c r="D35" s="168">
        <f>SUM(D30:D34)</f>
        <v>9</v>
      </c>
      <c r="E35" s="169"/>
      <c r="F35" s="163">
        <f>SUM(F30:F34)</f>
        <v>2</v>
      </c>
      <c r="G35" s="172"/>
      <c r="H35" s="168">
        <f>SUM(H30:H34)</f>
        <v>3</v>
      </c>
      <c r="I35" s="169"/>
      <c r="J35" s="163">
        <f>SUM(J30:J34)</f>
        <v>1</v>
      </c>
      <c r="K35" s="172"/>
      <c r="L35" s="168">
        <f>SUM(L30:L34)</f>
        <v>0</v>
      </c>
      <c r="M35" s="169"/>
      <c r="N35" s="163">
        <f>SUM(N30:N34)</f>
        <v>43</v>
      </c>
      <c r="O35" s="172"/>
      <c r="P35" s="168">
        <f>SUM(P30:P34)</f>
        <v>0</v>
      </c>
      <c r="Q35" s="169"/>
      <c r="R35" s="163">
        <f>SUM(R30:R34)</f>
        <v>2</v>
      </c>
      <c r="S35" s="172"/>
      <c r="T35" s="168">
        <f>SUM(T30:T34)</f>
        <v>40</v>
      </c>
      <c r="U35" s="169"/>
      <c r="V35" s="173">
        <f>SUM(D35+F35+H35+J35+L35+N35+P35+R35+T35)</f>
        <v>100</v>
      </c>
      <c r="W35" s="115"/>
      <c r="Y35" s="77"/>
      <c r="Z35" s="77"/>
      <c r="AA35" s="77"/>
      <c r="AB35" s="77"/>
      <c r="AC35" s="77"/>
    </row>
    <row r="36" spans="1:29" ht="26.4" x14ac:dyDescent="0.3">
      <c r="A36" s="83"/>
      <c r="B36" s="124" t="s">
        <v>278</v>
      </c>
      <c r="C36" s="123" t="s">
        <v>273</v>
      </c>
      <c r="D36" s="166">
        <v>1</v>
      </c>
      <c r="E36" s="167"/>
      <c r="F36" s="162">
        <v>0</v>
      </c>
      <c r="G36" s="119"/>
      <c r="H36" s="166">
        <v>0</v>
      </c>
      <c r="I36" s="167"/>
      <c r="J36" s="162"/>
      <c r="K36" s="119" t="s">
        <v>317</v>
      </c>
      <c r="L36" s="166"/>
      <c r="M36" s="167"/>
      <c r="N36" s="162">
        <v>3</v>
      </c>
      <c r="O36" s="119"/>
      <c r="P36" s="166"/>
      <c r="Q36" s="167"/>
      <c r="R36" s="162"/>
      <c r="S36" s="119"/>
      <c r="T36" s="175">
        <v>3</v>
      </c>
      <c r="U36" s="167"/>
      <c r="V36" s="173">
        <f>SUM(D36+F36+H36+J36+L36+N36+P36+R36+T36)</f>
        <v>7</v>
      </c>
      <c r="Y36" s="77"/>
      <c r="Z36" s="77"/>
      <c r="AA36" s="77"/>
      <c r="AB36" s="77"/>
      <c r="AC36" s="77"/>
    </row>
    <row r="37" spans="1:29" x14ac:dyDescent="0.3">
      <c r="A37" s="83"/>
      <c r="B37" s="122"/>
      <c r="C37" s="121" t="s">
        <v>272</v>
      </c>
      <c r="D37" s="166">
        <v>2</v>
      </c>
      <c r="E37" s="167"/>
      <c r="F37" s="162">
        <v>0</v>
      </c>
      <c r="G37" s="119"/>
      <c r="H37" s="166">
        <v>1</v>
      </c>
      <c r="I37" s="167"/>
      <c r="J37" s="162"/>
      <c r="K37" s="119"/>
      <c r="L37" s="166"/>
      <c r="M37" s="167"/>
      <c r="N37" s="162">
        <v>10</v>
      </c>
      <c r="O37" s="119"/>
      <c r="P37" s="166"/>
      <c r="Q37" s="167"/>
      <c r="R37" s="162"/>
      <c r="S37" s="119"/>
      <c r="T37" s="175">
        <v>9</v>
      </c>
      <c r="U37" s="167"/>
      <c r="V37" s="173">
        <f t="shared" si="1"/>
        <v>22</v>
      </c>
      <c r="Y37" s="77"/>
      <c r="Z37" s="77"/>
      <c r="AA37" s="77"/>
      <c r="AC37" s="77"/>
    </row>
    <row r="38" spans="1:29" x14ac:dyDescent="0.3">
      <c r="A38" s="83"/>
      <c r="B38" s="126"/>
      <c r="C38" s="117" t="s">
        <v>271</v>
      </c>
      <c r="D38" s="166">
        <v>4</v>
      </c>
      <c r="E38" s="167"/>
      <c r="F38" s="162">
        <v>1</v>
      </c>
      <c r="G38" s="119"/>
      <c r="H38" s="166">
        <v>1</v>
      </c>
      <c r="I38" s="167"/>
      <c r="J38" s="162"/>
      <c r="K38" s="119"/>
      <c r="L38" s="166"/>
      <c r="M38" s="167"/>
      <c r="N38" s="162">
        <v>18</v>
      </c>
      <c r="O38" s="119" t="s">
        <v>316</v>
      </c>
      <c r="P38" s="166"/>
      <c r="Q38" s="167"/>
      <c r="R38" s="162"/>
      <c r="S38" s="119"/>
      <c r="T38" s="175">
        <v>16</v>
      </c>
      <c r="U38" s="167" t="s">
        <v>318</v>
      </c>
      <c r="V38" s="173">
        <f t="shared" si="1"/>
        <v>40</v>
      </c>
      <c r="Y38" s="77"/>
      <c r="Z38" s="77"/>
      <c r="AA38" s="77"/>
      <c r="AB38" s="77"/>
      <c r="AC38" s="77"/>
    </row>
    <row r="39" spans="1:29" ht="26.4" x14ac:dyDescent="0.3">
      <c r="A39" s="83"/>
      <c r="B39" s="126"/>
      <c r="C39" s="120" t="s">
        <v>270</v>
      </c>
      <c r="D39" s="166">
        <v>0</v>
      </c>
      <c r="E39" s="167"/>
      <c r="F39" s="162">
        <v>0</v>
      </c>
      <c r="G39" s="119"/>
      <c r="H39" s="166">
        <v>0</v>
      </c>
      <c r="I39" s="167"/>
      <c r="J39" s="162"/>
      <c r="K39" s="119"/>
      <c r="L39" s="166"/>
      <c r="M39" s="167"/>
      <c r="N39" s="162">
        <v>2</v>
      </c>
      <c r="O39" s="119"/>
      <c r="P39" s="166"/>
      <c r="Q39" s="167"/>
      <c r="R39" s="162"/>
      <c r="S39" s="119"/>
      <c r="T39" s="175">
        <v>2</v>
      </c>
      <c r="U39" s="167"/>
      <c r="V39" s="173">
        <f t="shared" si="1"/>
        <v>4</v>
      </c>
      <c r="Y39" s="77"/>
      <c r="Z39" s="77"/>
      <c r="AA39" s="77"/>
      <c r="AB39" s="77"/>
      <c r="AC39" s="77"/>
    </row>
    <row r="40" spans="1:29" ht="26.4" x14ac:dyDescent="0.3">
      <c r="A40" s="83"/>
      <c r="B40" s="126"/>
      <c r="C40" s="117" t="s">
        <v>269</v>
      </c>
      <c r="D40" s="166">
        <v>2</v>
      </c>
      <c r="E40" s="167"/>
      <c r="F40" s="162">
        <v>0</v>
      </c>
      <c r="G40" s="119"/>
      <c r="H40" s="166">
        <v>1</v>
      </c>
      <c r="I40" s="167"/>
      <c r="J40" s="162"/>
      <c r="K40" s="119"/>
      <c r="L40" s="166"/>
      <c r="M40" s="167"/>
      <c r="N40" s="162">
        <v>11</v>
      </c>
      <c r="O40" s="119"/>
      <c r="P40" s="166"/>
      <c r="Q40" s="167"/>
      <c r="R40" s="162"/>
      <c r="S40" s="119"/>
      <c r="T40" s="176">
        <v>10</v>
      </c>
      <c r="U40" s="167"/>
      <c r="V40" s="173">
        <f t="shared" si="1"/>
        <v>24</v>
      </c>
      <c r="Y40" s="77"/>
      <c r="Z40" s="77"/>
      <c r="AA40" s="77"/>
      <c r="AB40" s="77"/>
      <c r="AC40" s="77"/>
    </row>
    <row r="41" spans="1:29" x14ac:dyDescent="0.3">
      <c r="A41" s="83"/>
      <c r="B41" s="125"/>
      <c r="C41" s="160" t="s">
        <v>277</v>
      </c>
      <c r="D41" s="168">
        <f>SUM(D36:D40)</f>
        <v>9</v>
      </c>
      <c r="E41" s="169"/>
      <c r="F41" s="163">
        <f>SUM(F36:F40)</f>
        <v>1</v>
      </c>
      <c r="G41" s="172"/>
      <c r="H41" s="168">
        <f>SUM(H36:H40)</f>
        <v>3</v>
      </c>
      <c r="I41" s="169"/>
      <c r="J41" s="163">
        <f>SUM(J36:J40)</f>
        <v>0</v>
      </c>
      <c r="K41" s="172"/>
      <c r="L41" s="168">
        <f>SUM(L36:L40)</f>
        <v>0</v>
      </c>
      <c r="M41" s="169"/>
      <c r="N41" s="163">
        <f>SUM(N36:N40)</f>
        <v>44</v>
      </c>
      <c r="O41" s="172"/>
      <c r="P41" s="168">
        <f>SUM(P36:P40)</f>
        <v>0</v>
      </c>
      <c r="Q41" s="169"/>
      <c r="R41" s="163">
        <f>SUM(R36:R40)</f>
        <v>0</v>
      </c>
      <c r="S41" s="172"/>
      <c r="T41" s="168">
        <f>SUM(T36:T40)</f>
        <v>40</v>
      </c>
      <c r="U41" s="169"/>
      <c r="V41" s="173">
        <f t="shared" si="1"/>
        <v>97</v>
      </c>
      <c r="W41" s="115"/>
      <c r="Y41" s="77"/>
      <c r="Z41" s="77"/>
      <c r="AA41" s="77"/>
      <c r="AB41" s="77"/>
      <c r="AC41" s="77"/>
    </row>
    <row r="42" spans="1:29" ht="26.4" x14ac:dyDescent="0.3">
      <c r="A42" s="83"/>
      <c r="B42" s="124" t="s">
        <v>276</v>
      </c>
      <c r="C42" s="123" t="s">
        <v>273</v>
      </c>
      <c r="D42" s="166"/>
      <c r="E42" s="167"/>
      <c r="F42" s="162"/>
      <c r="G42" s="119"/>
      <c r="H42" s="166"/>
      <c r="I42" s="167"/>
      <c r="J42" s="162"/>
      <c r="K42" s="119"/>
      <c r="L42" s="166"/>
      <c r="M42" s="167"/>
      <c r="N42" s="162"/>
      <c r="O42" s="119"/>
      <c r="P42" s="166"/>
      <c r="Q42" s="167"/>
      <c r="R42" s="162"/>
      <c r="S42" s="119"/>
      <c r="T42" s="175"/>
      <c r="U42" s="167"/>
      <c r="V42" s="173">
        <f t="shared" si="1"/>
        <v>0</v>
      </c>
      <c r="Y42" s="77"/>
      <c r="Z42" s="77"/>
      <c r="AA42" s="77"/>
      <c r="AB42" s="77"/>
      <c r="AC42" s="77"/>
    </row>
    <row r="43" spans="1:29" x14ac:dyDescent="0.3">
      <c r="A43" s="83"/>
      <c r="B43" s="122"/>
      <c r="C43" s="121" t="s">
        <v>272</v>
      </c>
      <c r="D43" s="166"/>
      <c r="E43" s="167"/>
      <c r="F43" s="162"/>
      <c r="G43" s="119"/>
      <c r="H43" s="166"/>
      <c r="I43" s="167"/>
      <c r="J43" s="162"/>
      <c r="K43" s="119"/>
      <c r="L43" s="166"/>
      <c r="M43" s="167"/>
      <c r="N43" s="162"/>
      <c r="O43" s="119"/>
      <c r="P43" s="166"/>
      <c r="Q43" s="167"/>
      <c r="R43" s="162"/>
      <c r="S43" s="119"/>
      <c r="T43" s="175"/>
      <c r="U43" s="167"/>
      <c r="V43" s="173">
        <f t="shared" si="1"/>
        <v>0</v>
      </c>
      <c r="Y43" s="77"/>
      <c r="Z43" s="77"/>
      <c r="AA43" s="77"/>
      <c r="AC43" s="77"/>
    </row>
    <row r="44" spans="1:29" x14ac:dyDescent="0.3">
      <c r="A44" s="83"/>
      <c r="B44" s="126"/>
      <c r="C44" s="117" t="s">
        <v>271</v>
      </c>
      <c r="D44" s="166"/>
      <c r="E44" s="167"/>
      <c r="F44" s="162"/>
      <c r="G44" s="119"/>
      <c r="H44" s="166"/>
      <c r="I44" s="167"/>
      <c r="J44" s="162"/>
      <c r="K44" s="119"/>
      <c r="L44" s="166"/>
      <c r="M44" s="167"/>
      <c r="N44" s="162"/>
      <c r="O44" s="119"/>
      <c r="P44" s="166"/>
      <c r="Q44" s="167"/>
      <c r="R44" s="162"/>
      <c r="S44" s="119"/>
      <c r="T44" s="175"/>
      <c r="U44" s="167"/>
      <c r="V44" s="173">
        <f t="shared" si="1"/>
        <v>0</v>
      </c>
      <c r="Y44" s="77"/>
      <c r="Z44" s="77"/>
      <c r="AA44" s="77"/>
      <c r="AB44" s="77"/>
      <c r="AC44" s="77"/>
    </row>
    <row r="45" spans="1:29" ht="26.4" x14ac:dyDescent="0.3">
      <c r="A45" s="83"/>
      <c r="B45" s="126"/>
      <c r="C45" s="120" t="s">
        <v>270</v>
      </c>
      <c r="D45" s="166"/>
      <c r="E45" s="167"/>
      <c r="F45" s="162"/>
      <c r="G45" s="119"/>
      <c r="H45" s="166"/>
      <c r="I45" s="167"/>
      <c r="J45" s="162"/>
      <c r="K45" s="119"/>
      <c r="L45" s="166"/>
      <c r="M45" s="167"/>
      <c r="N45" s="162"/>
      <c r="O45" s="119"/>
      <c r="P45" s="166"/>
      <c r="Q45" s="167"/>
      <c r="R45" s="162"/>
      <c r="S45" s="119"/>
      <c r="T45" s="175"/>
      <c r="U45" s="167"/>
      <c r="V45" s="173">
        <f t="shared" si="1"/>
        <v>0</v>
      </c>
      <c r="Y45" s="77"/>
      <c r="Z45" s="77"/>
      <c r="AA45" s="77"/>
      <c r="AB45" s="77"/>
      <c r="AC45" s="77"/>
    </row>
    <row r="46" spans="1:29" ht="26.4" x14ac:dyDescent="0.3">
      <c r="A46" s="83"/>
      <c r="B46" s="126"/>
      <c r="C46" s="117" t="s">
        <v>269</v>
      </c>
      <c r="D46" s="166"/>
      <c r="E46" s="167"/>
      <c r="F46" s="162"/>
      <c r="G46" s="119"/>
      <c r="H46" s="166"/>
      <c r="I46" s="167"/>
      <c r="J46" s="162"/>
      <c r="K46" s="119"/>
      <c r="L46" s="166"/>
      <c r="M46" s="167"/>
      <c r="N46" s="162"/>
      <c r="O46" s="119"/>
      <c r="P46" s="166"/>
      <c r="Q46" s="167"/>
      <c r="R46" s="162"/>
      <c r="S46" s="119"/>
      <c r="T46" s="176"/>
      <c r="U46" s="167"/>
      <c r="V46" s="173">
        <f t="shared" si="1"/>
        <v>0</v>
      </c>
      <c r="Y46" s="77"/>
      <c r="Z46" s="77"/>
      <c r="AA46" s="77"/>
      <c r="AB46" s="77"/>
      <c r="AC46" s="77"/>
    </row>
    <row r="47" spans="1:29" x14ac:dyDescent="0.3">
      <c r="A47" s="83"/>
      <c r="B47" s="125"/>
      <c r="C47" s="160" t="s">
        <v>275</v>
      </c>
      <c r="D47" s="168">
        <f>SUM(D42:D46)</f>
        <v>0</v>
      </c>
      <c r="E47" s="169"/>
      <c r="F47" s="163">
        <f>SUM(F42:F46)</f>
        <v>0</v>
      </c>
      <c r="G47" s="172"/>
      <c r="H47" s="168">
        <f>SUM(H42:H46)</f>
        <v>0</v>
      </c>
      <c r="I47" s="169"/>
      <c r="J47" s="163">
        <f>SUM(J42:J46)</f>
        <v>0</v>
      </c>
      <c r="K47" s="172"/>
      <c r="L47" s="168">
        <f>SUM(L42:L46)</f>
        <v>0</v>
      </c>
      <c r="M47" s="169"/>
      <c r="N47" s="163">
        <f>SUM(N42:N46)</f>
        <v>0</v>
      </c>
      <c r="O47" s="172"/>
      <c r="P47" s="168">
        <f>SUM(P42:P46)</f>
        <v>0</v>
      </c>
      <c r="Q47" s="169"/>
      <c r="R47" s="163">
        <f>SUM(R42:R46)</f>
        <v>0</v>
      </c>
      <c r="S47" s="172"/>
      <c r="T47" s="168">
        <f>SUM(T42:T46)</f>
        <v>0</v>
      </c>
      <c r="U47" s="169"/>
      <c r="V47" s="173">
        <f t="shared" si="1"/>
        <v>0</v>
      </c>
      <c r="W47" s="115"/>
      <c r="Y47" s="77"/>
      <c r="Z47" s="77"/>
      <c r="AA47" s="77"/>
      <c r="AB47" s="77"/>
      <c r="AC47" s="77"/>
    </row>
    <row r="48" spans="1:29" ht="26.4" x14ac:dyDescent="0.3">
      <c r="A48" s="83"/>
      <c r="B48" s="124" t="s">
        <v>274</v>
      </c>
      <c r="C48" s="123" t="s">
        <v>273</v>
      </c>
      <c r="D48" s="166"/>
      <c r="E48" s="167"/>
      <c r="F48" s="162"/>
      <c r="G48" s="119"/>
      <c r="H48" s="166"/>
      <c r="I48" s="167"/>
      <c r="J48" s="162"/>
      <c r="K48" s="119"/>
      <c r="L48" s="166"/>
      <c r="M48" s="167"/>
      <c r="N48" s="162"/>
      <c r="O48" s="119"/>
      <c r="P48" s="166"/>
      <c r="Q48" s="167"/>
      <c r="R48" s="162"/>
      <c r="S48" s="119"/>
      <c r="T48" s="175"/>
      <c r="U48" s="167"/>
      <c r="V48" s="173">
        <f t="shared" si="1"/>
        <v>0</v>
      </c>
      <c r="Y48" s="77"/>
      <c r="Z48" s="77"/>
      <c r="AA48" s="77"/>
      <c r="AB48" s="77"/>
      <c r="AC48" s="77"/>
    </row>
    <row r="49" spans="1:57" x14ac:dyDescent="0.3">
      <c r="A49" s="83"/>
      <c r="B49" s="122"/>
      <c r="C49" s="121" t="s">
        <v>272</v>
      </c>
      <c r="D49" s="166"/>
      <c r="E49" s="167"/>
      <c r="F49" s="162"/>
      <c r="G49" s="119"/>
      <c r="H49" s="166"/>
      <c r="I49" s="167"/>
      <c r="J49" s="162"/>
      <c r="K49" s="119"/>
      <c r="L49" s="166"/>
      <c r="M49" s="167"/>
      <c r="N49" s="162"/>
      <c r="O49" s="119"/>
      <c r="P49" s="166"/>
      <c r="Q49" s="167"/>
      <c r="R49" s="162"/>
      <c r="S49" s="119"/>
      <c r="T49" s="175"/>
      <c r="U49" s="167"/>
      <c r="V49" s="173">
        <f t="shared" si="1"/>
        <v>0</v>
      </c>
      <c r="Y49" s="77"/>
      <c r="Z49" s="77"/>
      <c r="AA49" s="77"/>
      <c r="AC49" s="77"/>
    </row>
    <row r="50" spans="1:57" x14ac:dyDescent="0.3">
      <c r="A50" s="83"/>
      <c r="B50" s="118"/>
      <c r="C50" s="117" t="s">
        <v>271</v>
      </c>
      <c r="D50" s="166"/>
      <c r="E50" s="167"/>
      <c r="F50" s="162"/>
      <c r="G50" s="119"/>
      <c r="H50" s="166"/>
      <c r="I50" s="167"/>
      <c r="J50" s="162"/>
      <c r="K50" s="119"/>
      <c r="L50" s="166"/>
      <c r="M50" s="167"/>
      <c r="N50" s="162"/>
      <c r="O50" s="119"/>
      <c r="P50" s="166"/>
      <c r="Q50" s="167"/>
      <c r="R50" s="162"/>
      <c r="S50" s="119"/>
      <c r="T50" s="175"/>
      <c r="U50" s="167"/>
      <c r="V50" s="173">
        <f t="shared" si="1"/>
        <v>0</v>
      </c>
      <c r="Y50" s="77"/>
      <c r="Z50" s="77"/>
      <c r="AA50" s="77"/>
      <c r="AB50" s="77"/>
      <c r="AC50" s="77"/>
    </row>
    <row r="51" spans="1:57" ht="26.4" x14ac:dyDescent="0.3">
      <c r="A51" s="83"/>
      <c r="B51" s="118"/>
      <c r="C51" s="120" t="s">
        <v>270</v>
      </c>
      <c r="D51" s="166"/>
      <c r="E51" s="167"/>
      <c r="F51" s="162"/>
      <c r="G51" s="119"/>
      <c r="H51" s="166"/>
      <c r="I51" s="167"/>
      <c r="J51" s="162"/>
      <c r="K51" s="119"/>
      <c r="L51" s="166"/>
      <c r="M51" s="167"/>
      <c r="N51" s="162"/>
      <c r="O51" s="119"/>
      <c r="P51" s="166"/>
      <c r="Q51" s="167"/>
      <c r="R51" s="162"/>
      <c r="S51" s="119"/>
      <c r="T51" s="175"/>
      <c r="U51" s="167"/>
      <c r="V51" s="173">
        <f t="shared" si="1"/>
        <v>0</v>
      </c>
      <c r="Y51" s="77"/>
      <c r="Z51" s="77"/>
      <c r="AA51" s="77"/>
      <c r="AB51" s="77"/>
      <c r="AC51" s="77"/>
    </row>
    <row r="52" spans="1:57" ht="26.4" x14ac:dyDescent="0.3">
      <c r="A52" s="83"/>
      <c r="B52" s="118"/>
      <c r="C52" s="117" t="s">
        <v>269</v>
      </c>
      <c r="D52" s="166"/>
      <c r="E52" s="167"/>
      <c r="F52" s="162"/>
      <c r="G52" s="119"/>
      <c r="H52" s="166"/>
      <c r="I52" s="167"/>
      <c r="J52" s="162"/>
      <c r="K52" s="119"/>
      <c r="L52" s="166"/>
      <c r="M52" s="167"/>
      <c r="N52" s="162"/>
      <c r="O52" s="119"/>
      <c r="P52" s="166"/>
      <c r="Q52" s="167"/>
      <c r="R52" s="162"/>
      <c r="S52" s="119"/>
      <c r="T52" s="176"/>
      <c r="U52" s="167"/>
      <c r="V52" s="173">
        <f t="shared" si="1"/>
        <v>0</v>
      </c>
      <c r="Y52" s="77"/>
      <c r="Z52" s="77"/>
      <c r="AA52" s="77"/>
      <c r="AB52" s="77"/>
      <c r="AC52" s="77"/>
    </row>
    <row r="53" spans="1:57" ht="27" thickBot="1" x14ac:dyDescent="0.35">
      <c r="A53" s="83"/>
      <c r="B53" s="116"/>
      <c r="C53" s="161" t="s">
        <v>268</v>
      </c>
      <c r="D53" s="170">
        <f>SUM(D48:D52)</f>
        <v>0</v>
      </c>
      <c r="E53" s="171"/>
      <c r="F53" s="163">
        <f>SUM(F48:F52)</f>
        <v>0</v>
      </c>
      <c r="G53" s="172"/>
      <c r="H53" s="170">
        <f>SUM(H48:H52)</f>
        <v>0</v>
      </c>
      <c r="I53" s="171"/>
      <c r="J53" s="163">
        <f>SUM(J48:J52)</f>
        <v>0</v>
      </c>
      <c r="K53" s="172"/>
      <c r="L53" s="170">
        <f>SUM(L48:L52)</f>
        <v>0</v>
      </c>
      <c r="M53" s="171"/>
      <c r="N53" s="163">
        <f>SUM(N48:N52)</f>
        <v>0</v>
      </c>
      <c r="O53" s="172"/>
      <c r="P53" s="170">
        <f>SUM(P48:P52)</f>
        <v>0</v>
      </c>
      <c r="Q53" s="171"/>
      <c r="R53" s="163">
        <f>SUM(R48:R52)</f>
        <v>0</v>
      </c>
      <c r="S53" s="172"/>
      <c r="T53" s="170">
        <f>SUM(T48:T52)</f>
        <v>0</v>
      </c>
      <c r="U53" s="171"/>
      <c r="V53" s="173">
        <f t="shared" si="1"/>
        <v>0</v>
      </c>
      <c r="W53" s="115"/>
      <c r="Y53" s="77"/>
      <c r="Z53" s="77"/>
      <c r="AA53" s="77"/>
      <c r="AB53" s="77"/>
      <c r="AC53" s="77"/>
    </row>
    <row r="54" spans="1:57" s="83" customFormat="1" x14ac:dyDescent="0.3">
      <c r="B54" s="114"/>
      <c r="C54" s="113"/>
      <c r="D54" s="90"/>
      <c r="E54" s="90"/>
      <c r="F54" s="90"/>
      <c r="G54" s="90"/>
      <c r="H54" s="90"/>
      <c r="I54" s="90"/>
      <c r="J54" s="90"/>
      <c r="K54" s="90"/>
      <c r="L54" s="90"/>
      <c r="M54" s="90"/>
      <c r="N54" s="90"/>
      <c r="O54" s="90"/>
      <c r="P54" s="90"/>
      <c r="Q54" s="90"/>
      <c r="R54" s="90"/>
      <c r="S54" s="90"/>
      <c r="T54" s="90"/>
      <c r="U54" s="90"/>
      <c r="V54" s="90"/>
      <c r="W54" s="112"/>
      <c r="X54" s="90"/>
      <c r="Y54" s="90"/>
      <c r="Z54" s="77"/>
      <c r="AA54" s="77"/>
      <c r="AB54" s="90"/>
      <c r="AC54" s="90"/>
      <c r="AD54" s="90"/>
      <c r="AE54" s="90"/>
      <c r="AF54" s="107"/>
      <c r="AG54" s="90"/>
      <c r="AH54" s="90"/>
      <c r="AI54" s="90"/>
      <c r="AJ54" s="90"/>
      <c r="AK54" s="107"/>
      <c r="AL54" s="90"/>
      <c r="AM54" s="90"/>
      <c r="AN54" s="90"/>
      <c r="AO54" s="90"/>
      <c r="AP54" s="107"/>
      <c r="AQ54" s="90"/>
      <c r="AR54" s="90"/>
      <c r="AS54" s="90"/>
      <c r="AT54" s="90"/>
      <c r="AU54" s="107"/>
      <c r="AV54" s="90"/>
      <c r="AW54" s="90"/>
      <c r="AX54" s="90"/>
      <c r="AY54" s="90"/>
      <c r="AZ54" s="107"/>
      <c r="BA54" s="90"/>
      <c r="BB54" s="90"/>
      <c r="BC54" s="90"/>
      <c r="BD54" s="90"/>
      <c r="BE54" s="107"/>
    </row>
    <row r="55" spans="1:57" s="83" customFormat="1" ht="13.2" x14ac:dyDescent="0.3">
      <c r="C55" s="110" t="s">
        <v>267</v>
      </c>
      <c r="D55" s="111">
        <f>SUM(D53,D47,D41,D35)</f>
        <v>18</v>
      </c>
      <c r="E55" s="111"/>
      <c r="F55" s="111">
        <f>SUM(F53,F47,F41,F35)</f>
        <v>3</v>
      </c>
      <c r="G55" s="111"/>
      <c r="H55" s="111">
        <f>SUM(H53,H47,H41,H35)</f>
        <v>6</v>
      </c>
      <c r="I55" s="111"/>
      <c r="J55" s="111">
        <f>SUM(J53,J47,J41,J35)</f>
        <v>1</v>
      </c>
      <c r="K55" s="111"/>
      <c r="L55" s="111">
        <f>SUM(L53,L47,L41,L35)</f>
        <v>0</v>
      </c>
      <c r="M55" s="111"/>
      <c r="N55" s="111">
        <f>SUM(N53,N47,N41,N35)</f>
        <v>87</v>
      </c>
      <c r="O55" s="111"/>
      <c r="P55" s="111">
        <f>SUM(P53,P47,P41,P35)</f>
        <v>0</v>
      </c>
      <c r="Q55" s="111"/>
      <c r="R55" s="111">
        <f>SUM(R53,R47,R41,R35)</f>
        <v>2</v>
      </c>
      <c r="S55" s="111"/>
      <c r="T55" s="111">
        <f>SUM(T53,T47,T41,T35)</f>
        <v>80</v>
      </c>
      <c r="U55" s="111"/>
      <c r="V55" s="111">
        <f>SUM(V53,V47,V41,V35)</f>
        <v>197</v>
      </c>
      <c r="W55" s="108"/>
      <c r="X55" s="90"/>
      <c r="Y55" s="90"/>
      <c r="Z55" s="90"/>
      <c r="AA55" s="107"/>
      <c r="AB55" s="90"/>
      <c r="AC55" s="90"/>
      <c r="AD55" s="90"/>
      <c r="AE55" s="90"/>
      <c r="AF55" s="107"/>
      <c r="AG55" s="90"/>
      <c r="AH55" s="90"/>
      <c r="AI55" s="90"/>
      <c r="AJ55" s="90"/>
      <c r="AK55" s="107"/>
      <c r="AL55" s="90"/>
      <c r="AM55" s="90"/>
      <c r="AN55" s="90"/>
      <c r="AO55" s="90"/>
      <c r="AP55" s="107"/>
      <c r="AQ55" s="90"/>
      <c r="AR55" s="90"/>
      <c r="AS55" s="90"/>
      <c r="AT55" s="90"/>
      <c r="AU55" s="107"/>
      <c r="AV55" s="90"/>
      <c r="AW55" s="90"/>
      <c r="AX55" s="90"/>
      <c r="AY55" s="90"/>
      <c r="AZ55" s="107"/>
      <c r="BA55" s="90"/>
      <c r="BB55" s="90"/>
      <c r="BC55" s="90"/>
      <c r="BD55" s="90"/>
      <c r="BE55" s="107"/>
    </row>
    <row r="56" spans="1:57" s="83" customFormat="1" ht="13.2" x14ac:dyDescent="0.3">
      <c r="C56" s="110"/>
      <c r="D56" s="109"/>
      <c r="E56" s="109"/>
      <c r="F56" s="109"/>
      <c r="G56" s="109"/>
      <c r="H56" s="109"/>
      <c r="I56" s="109"/>
      <c r="J56" s="109"/>
      <c r="K56" s="109"/>
      <c r="L56" s="109"/>
      <c r="M56" s="109"/>
      <c r="N56" s="109"/>
      <c r="O56" s="109"/>
      <c r="P56" s="109"/>
      <c r="Q56" s="109"/>
      <c r="R56" s="109"/>
      <c r="S56" s="109"/>
      <c r="T56" s="109"/>
      <c r="U56" s="109"/>
      <c r="V56" s="109"/>
      <c r="W56" s="108"/>
      <c r="X56" s="90"/>
      <c r="Y56" s="90"/>
      <c r="Z56" s="90"/>
      <c r="AA56" s="107"/>
      <c r="AB56" s="90"/>
      <c r="AC56" s="90"/>
      <c r="AD56" s="90"/>
      <c r="AE56" s="90"/>
      <c r="AF56" s="107"/>
      <c r="AG56" s="90"/>
      <c r="AH56" s="90"/>
      <c r="AI56" s="90"/>
      <c r="AJ56" s="90"/>
      <c r="AK56" s="107"/>
      <c r="AL56" s="90"/>
      <c r="AM56" s="90"/>
      <c r="AN56" s="90"/>
      <c r="AO56" s="90"/>
      <c r="AP56" s="107"/>
      <c r="AQ56" s="90"/>
      <c r="AR56" s="90"/>
      <c r="AS56" s="90"/>
      <c r="AT56" s="90"/>
      <c r="AU56" s="107"/>
      <c r="AV56" s="90"/>
      <c r="AW56" s="90"/>
      <c r="AX56" s="90"/>
      <c r="AY56" s="90"/>
      <c r="AZ56" s="107"/>
      <c r="BA56" s="90"/>
      <c r="BB56" s="90"/>
      <c r="BC56" s="90"/>
      <c r="BD56" s="90"/>
      <c r="BE56" s="107"/>
    </row>
    <row r="57" spans="1:57" s="103" customFormat="1" x14ac:dyDescent="0.3">
      <c r="F57" s="77"/>
      <c r="H57" s="77"/>
      <c r="I57" s="77"/>
      <c r="K57" s="77"/>
      <c r="L57" s="106" t="s">
        <v>266</v>
      </c>
      <c r="M57" s="77"/>
      <c r="O57" s="77"/>
      <c r="P57" s="77"/>
      <c r="Q57" s="77"/>
      <c r="S57" s="77"/>
      <c r="U57" s="77"/>
      <c r="V57" s="77"/>
      <c r="W57" s="105"/>
      <c r="X57" s="104"/>
      <c r="Y57" s="104"/>
      <c r="Z57" s="104"/>
      <c r="AA57" s="104"/>
      <c r="AB57" s="104"/>
      <c r="AC57" s="104"/>
      <c r="AD57" s="104"/>
      <c r="AE57" s="104"/>
      <c r="AF57" s="104"/>
      <c r="AG57" s="104"/>
      <c r="AH57" s="104"/>
      <c r="AI57" s="104"/>
      <c r="AJ57" s="104"/>
      <c r="AK57" s="104"/>
      <c r="AL57" s="104"/>
      <c r="AM57" s="104">
        <v>1</v>
      </c>
      <c r="AN57" s="104"/>
      <c r="AO57" s="104"/>
      <c r="AP57" s="104"/>
      <c r="AQ57" s="104"/>
      <c r="AR57" s="104"/>
      <c r="AS57" s="104"/>
      <c r="AT57" s="104"/>
      <c r="AU57" s="104"/>
      <c r="AV57" s="104"/>
      <c r="AW57" s="104"/>
      <c r="AX57" s="104"/>
      <c r="AY57" s="104"/>
      <c r="AZ57" s="104"/>
      <c r="BA57" s="104"/>
      <c r="BB57" s="104"/>
      <c r="BC57" s="104"/>
      <c r="BD57" s="104"/>
      <c r="BE57" s="104"/>
    </row>
    <row r="58" spans="1:57" s="103" customFormat="1" x14ac:dyDescent="0.3">
      <c r="F58" s="77"/>
      <c r="H58" s="77"/>
      <c r="I58" s="77"/>
      <c r="K58" s="77"/>
      <c r="L58" s="92" t="s">
        <v>265</v>
      </c>
      <c r="M58" s="77"/>
      <c r="O58" s="77"/>
      <c r="P58" s="77"/>
      <c r="Q58" s="77"/>
      <c r="R58" s="106"/>
      <c r="S58" s="77"/>
      <c r="U58" s="77"/>
      <c r="V58" s="77"/>
      <c r="W58" s="105"/>
      <c r="X58" s="104"/>
      <c r="Y58" s="104"/>
      <c r="Z58" s="104"/>
      <c r="AA58" s="104"/>
      <c r="AB58" s="104"/>
      <c r="AC58" s="104"/>
      <c r="AD58" s="104"/>
      <c r="AE58" s="104"/>
      <c r="AF58" s="104"/>
      <c r="AG58" s="104"/>
      <c r="AH58" s="104"/>
      <c r="AI58" s="104"/>
      <c r="AJ58" s="104"/>
      <c r="AK58" s="104"/>
      <c r="AL58" s="104"/>
      <c r="AM58" s="104"/>
      <c r="AN58" s="104"/>
      <c r="AO58" s="104"/>
      <c r="AP58" s="104"/>
      <c r="AQ58" s="104"/>
      <c r="AR58" s="104"/>
      <c r="AS58" s="104"/>
      <c r="AT58" s="104"/>
      <c r="AU58" s="104"/>
      <c r="AV58" s="104"/>
      <c r="AW58" s="104"/>
      <c r="AX58" s="104"/>
      <c r="AY58" s="104"/>
      <c r="AZ58" s="104"/>
      <c r="BA58" s="104"/>
      <c r="BB58" s="104"/>
      <c r="BC58" s="104"/>
      <c r="BD58" s="104"/>
      <c r="BE58" s="104"/>
    </row>
    <row r="59" spans="1:57" s="83" customFormat="1" ht="13.2" x14ac:dyDescent="0.3">
      <c r="B59" s="102"/>
      <c r="C59" s="102"/>
      <c r="D59" s="102"/>
      <c r="E59" s="102"/>
      <c r="F59" s="102"/>
      <c r="G59" s="102"/>
      <c r="H59" s="102"/>
      <c r="I59" s="102"/>
      <c r="J59" s="102"/>
      <c r="K59" s="102"/>
      <c r="L59" s="102"/>
      <c r="M59" s="102"/>
      <c r="N59" s="102"/>
      <c r="O59" s="102"/>
      <c r="P59" s="102"/>
      <c r="Q59" s="102"/>
      <c r="R59" s="102"/>
      <c r="S59" s="102"/>
      <c r="T59" s="101" t="s">
        <v>264</v>
      </c>
      <c r="U59" s="102"/>
      <c r="V59" s="97"/>
      <c r="W59" s="100"/>
    </row>
    <row r="60" spans="1:57" s="83" customFormat="1" x14ac:dyDescent="0.3">
      <c r="C60" s="77"/>
      <c r="D60" s="77"/>
      <c r="E60" s="77"/>
      <c r="F60" s="77"/>
      <c r="G60" s="77"/>
      <c r="H60" s="77"/>
      <c r="I60" s="77"/>
      <c r="J60" s="77"/>
      <c r="K60" s="77"/>
      <c r="L60" s="77"/>
      <c r="M60" s="77"/>
      <c r="N60" s="77"/>
      <c r="O60" s="77"/>
      <c r="P60" s="77"/>
      <c r="Q60" s="77"/>
      <c r="R60" s="77"/>
      <c r="S60" s="77"/>
      <c r="T60" s="99" t="s">
        <v>263</v>
      </c>
      <c r="U60" s="77"/>
      <c r="V60" s="97"/>
    </row>
    <row r="61" spans="1:57" x14ac:dyDescent="0.3">
      <c r="T61" s="98" t="s">
        <v>262</v>
      </c>
      <c r="V61" s="97"/>
      <c r="W61" s="77"/>
      <c r="X61" s="96"/>
      <c r="Y61" s="96"/>
      <c r="Z61" s="96"/>
      <c r="AA61" s="96"/>
      <c r="AB61" s="95"/>
      <c r="AC61" s="77"/>
    </row>
    <row r="62" spans="1:57" ht="15.6" x14ac:dyDescent="0.3">
      <c r="B62" s="93" t="s">
        <v>261</v>
      </c>
      <c r="C62" s="91"/>
      <c r="D62" s="90"/>
      <c r="E62" s="90"/>
      <c r="F62" s="90"/>
      <c r="G62" s="90"/>
      <c r="H62" s="90"/>
      <c r="I62" s="90"/>
      <c r="J62" s="90"/>
      <c r="K62" s="90"/>
      <c r="L62" s="90"/>
      <c r="M62" s="90"/>
      <c r="N62" s="90"/>
      <c r="O62" s="90"/>
      <c r="P62" s="90"/>
      <c r="Q62" s="90"/>
      <c r="R62" s="90"/>
      <c r="S62" s="90"/>
      <c r="T62" s="90"/>
      <c r="U62" s="90"/>
      <c r="V62" s="90"/>
      <c r="Y62" s="77"/>
      <c r="Z62" s="77"/>
      <c r="AA62" s="77"/>
      <c r="AB62" s="77"/>
    </row>
    <row r="63" spans="1:57" x14ac:dyDescent="0.3">
      <c r="B63" s="216"/>
      <c r="C63" s="216"/>
      <c r="D63" s="216"/>
      <c r="E63" s="216"/>
      <c r="F63" s="216"/>
      <c r="G63" s="216"/>
      <c r="H63" s="216"/>
      <c r="I63" s="216"/>
      <c r="J63" s="216"/>
      <c r="K63" s="216"/>
      <c r="L63" s="216"/>
      <c r="M63" s="216"/>
      <c r="N63" s="216"/>
      <c r="O63" s="216"/>
      <c r="P63" s="216"/>
      <c r="Q63" s="216"/>
      <c r="R63" s="216"/>
      <c r="S63" s="216"/>
      <c r="T63" s="216"/>
      <c r="U63" s="216"/>
      <c r="V63" s="216"/>
    </row>
    <row r="64" spans="1:57" x14ac:dyDescent="0.3">
      <c r="B64" s="217"/>
      <c r="C64" s="217"/>
      <c r="D64" s="217"/>
      <c r="E64" s="217"/>
      <c r="F64" s="217"/>
      <c r="G64" s="217"/>
      <c r="H64" s="217"/>
      <c r="I64" s="217"/>
      <c r="J64" s="217"/>
      <c r="K64" s="217"/>
      <c r="L64" s="217"/>
      <c r="M64" s="217"/>
      <c r="N64" s="217"/>
      <c r="O64" s="217"/>
      <c r="P64" s="217"/>
      <c r="Q64" s="217"/>
      <c r="R64" s="217"/>
      <c r="S64" s="217"/>
      <c r="T64" s="217"/>
      <c r="U64" s="217"/>
      <c r="V64" s="217"/>
    </row>
    <row r="65" spans="1:29" s="79" customFormat="1" x14ac:dyDescent="0.3">
      <c r="A65" s="77"/>
      <c r="B65" s="207" t="s">
        <v>260</v>
      </c>
      <c r="C65" s="208"/>
      <c r="D65" s="208"/>
      <c r="E65" s="208"/>
      <c r="F65" s="208"/>
      <c r="G65" s="208"/>
      <c r="H65" s="208"/>
      <c r="I65" s="208"/>
      <c r="J65" s="208"/>
      <c r="K65" s="208"/>
      <c r="L65" s="208"/>
      <c r="M65" s="208"/>
      <c r="N65" s="208"/>
      <c r="O65" s="208"/>
      <c r="P65" s="208"/>
      <c r="Q65" s="208"/>
      <c r="R65" s="208"/>
      <c r="S65" s="208"/>
      <c r="T65" s="208"/>
      <c r="U65" s="208"/>
      <c r="V65" s="209"/>
      <c r="X65" s="77"/>
      <c r="Y65" s="78"/>
      <c r="Z65" s="78"/>
      <c r="AA65" s="78"/>
      <c r="AB65" s="78"/>
      <c r="AC65" s="78"/>
    </row>
    <row r="66" spans="1:29" s="79" customFormat="1" x14ac:dyDescent="0.3">
      <c r="A66" s="77"/>
      <c r="B66" s="210"/>
      <c r="C66" s="218"/>
      <c r="D66" s="218"/>
      <c r="E66" s="218"/>
      <c r="F66" s="218"/>
      <c r="G66" s="218"/>
      <c r="H66" s="218"/>
      <c r="I66" s="218"/>
      <c r="J66" s="218"/>
      <c r="K66" s="218"/>
      <c r="L66" s="218"/>
      <c r="M66" s="218"/>
      <c r="N66" s="218"/>
      <c r="O66" s="218"/>
      <c r="P66" s="218"/>
      <c r="Q66" s="218"/>
      <c r="R66" s="218"/>
      <c r="S66" s="218"/>
      <c r="T66" s="218"/>
      <c r="U66" s="218"/>
      <c r="V66" s="212"/>
      <c r="X66" s="77"/>
      <c r="Y66" s="78"/>
      <c r="Z66" s="78"/>
      <c r="AA66" s="78"/>
      <c r="AB66" s="78"/>
      <c r="AC66" s="78"/>
    </row>
    <row r="67" spans="1:29" s="79" customFormat="1" x14ac:dyDescent="0.3">
      <c r="A67" s="77"/>
      <c r="B67" s="210"/>
      <c r="C67" s="218"/>
      <c r="D67" s="218"/>
      <c r="E67" s="218"/>
      <c r="F67" s="218"/>
      <c r="G67" s="218"/>
      <c r="H67" s="218"/>
      <c r="I67" s="218"/>
      <c r="J67" s="218"/>
      <c r="K67" s="218"/>
      <c r="L67" s="218"/>
      <c r="M67" s="218"/>
      <c r="N67" s="218"/>
      <c r="O67" s="218"/>
      <c r="P67" s="218"/>
      <c r="Q67" s="218"/>
      <c r="R67" s="218"/>
      <c r="S67" s="218"/>
      <c r="T67" s="218"/>
      <c r="U67" s="218"/>
      <c r="V67" s="212"/>
      <c r="X67" s="77"/>
      <c r="Y67" s="78"/>
      <c r="Z67" s="78"/>
      <c r="AA67" s="78"/>
      <c r="AB67" s="78"/>
      <c r="AC67" s="78"/>
    </row>
    <row r="68" spans="1:29" s="79" customFormat="1" x14ac:dyDescent="0.3">
      <c r="A68" s="77"/>
      <c r="B68" s="213"/>
      <c r="C68" s="214"/>
      <c r="D68" s="214"/>
      <c r="E68" s="214"/>
      <c r="F68" s="214"/>
      <c r="G68" s="214"/>
      <c r="H68" s="214"/>
      <c r="I68" s="214"/>
      <c r="J68" s="214"/>
      <c r="K68" s="214"/>
      <c r="L68" s="214"/>
      <c r="M68" s="214"/>
      <c r="N68" s="214"/>
      <c r="O68" s="214"/>
      <c r="P68" s="214"/>
      <c r="Q68" s="214"/>
      <c r="R68" s="214"/>
      <c r="S68" s="214"/>
      <c r="T68" s="214"/>
      <c r="U68" s="214"/>
      <c r="V68" s="215"/>
      <c r="X68" s="77"/>
      <c r="Y68" s="78"/>
      <c r="Z68" s="78"/>
      <c r="AA68" s="78"/>
      <c r="AB68" s="78"/>
      <c r="AC68" s="78"/>
    </row>
    <row r="69" spans="1:29" s="79" customFormat="1" x14ac:dyDescent="0.3">
      <c r="A69" s="77"/>
      <c r="B69" s="94"/>
      <c r="C69" s="94"/>
      <c r="D69" s="94"/>
      <c r="E69" s="94"/>
      <c r="F69" s="94"/>
      <c r="G69" s="94"/>
      <c r="H69" s="94"/>
      <c r="I69" s="94"/>
      <c r="J69" s="94"/>
      <c r="K69" s="94"/>
      <c r="L69" s="94"/>
      <c r="M69" s="94"/>
      <c r="N69" s="94"/>
      <c r="O69" s="94"/>
      <c r="P69" s="94"/>
      <c r="Q69" s="94"/>
      <c r="R69" s="94"/>
      <c r="S69" s="94"/>
      <c r="T69" s="94"/>
      <c r="U69" s="94"/>
      <c r="V69" s="94"/>
      <c r="X69" s="77"/>
      <c r="Y69" s="78"/>
      <c r="Z69" s="78"/>
      <c r="AA69" s="78"/>
      <c r="AB69" s="78"/>
      <c r="AC69" s="78"/>
    </row>
    <row r="70" spans="1:29" s="79" customFormat="1" ht="15.6" x14ac:dyDescent="0.3">
      <c r="A70" s="83"/>
      <c r="B70" s="93" t="s">
        <v>259</v>
      </c>
      <c r="C70" s="91"/>
      <c r="D70" s="90"/>
      <c r="E70" s="90"/>
      <c r="F70" s="90"/>
      <c r="G70" s="90"/>
      <c r="H70" s="90"/>
      <c r="I70" s="90"/>
      <c r="J70" s="90"/>
      <c r="K70" s="90"/>
      <c r="L70" s="90"/>
      <c r="M70" s="90"/>
      <c r="N70" s="90"/>
      <c r="O70" s="90"/>
      <c r="P70" s="90"/>
      <c r="Q70" s="90"/>
      <c r="R70" s="90"/>
      <c r="S70" s="90"/>
      <c r="T70" s="90"/>
      <c r="U70" s="90"/>
      <c r="V70" s="90"/>
      <c r="X70" s="77"/>
      <c r="Y70" s="78"/>
      <c r="Z70" s="78"/>
      <c r="AA70" s="78"/>
      <c r="AB70" s="78"/>
      <c r="AC70" s="78"/>
    </row>
    <row r="71" spans="1:29" s="79" customFormat="1" x14ac:dyDescent="0.3">
      <c r="A71" s="83"/>
      <c r="B71" s="92"/>
      <c r="C71" s="91"/>
      <c r="D71" s="90"/>
      <c r="E71" s="90"/>
      <c r="F71" s="90"/>
      <c r="G71" s="90"/>
      <c r="H71" s="90"/>
      <c r="I71" s="90"/>
      <c r="J71" s="90"/>
      <c r="K71" s="90"/>
      <c r="L71" s="90"/>
      <c r="M71" s="90"/>
      <c r="N71" s="90"/>
      <c r="O71" s="90"/>
      <c r="P71" s="90"/>
      <c r="Q71" s="90"/>
      <c r="R71" s="90"/>
      <c r="S71" s="90"/>
      <c r="T71" s="90"/>
      <c r="U71" s="90"/>
      <c r="V71" s="90"/>
      <c r="X71" s="77"/>
      <c r="Y71" s="78"/>
      <c r="Z71" s="78"/>
      <c r="AA71" s="78"/>
      <c r="AB71" s="78"/>
      <c r="AC71" s="78"/>
    </row>
    <row r="72" spans="1:29" s="79" customFormat="1" x14ac:dyDescent="0.3">
      <c r="A72" s="83"/>
      <c r="B72" s="89"/>
      <c r="C72" s="88"/>
      <c r="D72" s="88"/>
      <c r="E72" s="88"/>
      <c r="F72" s="88"/>
      <c r="G72" s="88"/>
      <c r="H72" s="88"/>
      <c r="I72" s="88"/>
      <c r="J72" s="88"/>
      <c r="K72" s="88"/>
      <c r="L72" s="88"/>
      <c r="M72" s="88"/>
      <c r="N72" s="88"/>
      <c r="O72" s="88"/>
      <c r="P72" s="88"/>
      <c r="Q72" s="88"/>
      <c r="R72" s="88"/>
      <c r="S72" s="88"/>
      <c r="T72" s="88"/>
      <c r="U72" s="88"/>
      <c r="V72" s="87"/>
      <c r="X72" s="77"/>
      <c r="Y72" s="78"/>
      <c r="Z72" s="78"/>
      <c r="AA72" s="78"/>
      <c r="AB72" s="78"/>
      <c r="AC72" s="78"/>
    </row>
    <row r="73" spans="1:29" s="79" customFormat="1" x14ac:dyDescent="0.3">
      <c r="A73" s="83"/>
      <c r="B73" s="86"/>
      <c r="C73" s="85"/>
      <c r="D73" s="85"/>
      <c r="E73" s="85"/>
      <c r="F73" s="85"/>
      <c r="G73" s="85"/>
      <c r="H73" s="85"/>
      <c r="I73" s="85"/>
      <c r="J73" s="85"/>
      <c r="K73" s="85"/>
      <c r="L73" s="85"/>
      <c r="M73" s="85"/>
      <c r="N73" s="85"/>
      <c r="O73" s="85"/>
      <c r="P73" s="85"/>
      <c r="Q73" s="85"/>
      <c r="R73" s="85"/>
      <c r="S73" s="85"/>
      <c r="T73" s="85"/>
      <c r="U73" s="85"/>
      <c r="V73" s="84"/>
      <c r="X73" s="77"/>
      <c r="Y73" s="78"/>
      <c r="Z73" s="78"/>
      <c r="AA73" s="78"/>
      <c r="AB73" s="78"/>
      <c r="AC73" s="78"/>
    </row>
    <row r="74" spans="1:29" s="79" customFormat="1" x14ac:dyDescent="0.3">
      <c r="A74" s="83"/>
      <c r="B74" s="86"/>
      <c r="C74" s="85"/>
      <c r="D74" s="85"/>
      <c r="E74" s="85"/>
      <c r="F74" s="85"/>
      <c r="G74" s="85"/>
      <c r="H74" s="85"/>
      <c r="I74" s="85"/>
      <c r="J74" s="85"/>
      <c r="K74" s="85"/>
      <c r="L74" s="85"/>
      <c r="M74" s="85"/>
      <c r="N74" s="85"/>
      <c r="O74" s="85"/>
      <c r="P74" s="85"/>
      <c r="Q74" s="85"/>
      <c r="R74" s="85"/>
      <c r="S74" s="85"/>
      <c r="T74" s="85"/>
      <c r="U74" s="85"/>
      <c r="V74" s="84"/>
      <c r="X74" s="77"/>
      <c r="Y74" s="78"/>
      <c r="Z74" s="78"/>
      <c r="AA74" s="78"/>
      <c r="AB74" s="78"/>
      <c r="AC74" s="78"/>
    </row>
    <row r="75" spans="1:29" s="79" customFormat="1" x14ac:dyDescent="0.3">
      <c r="A75" s="83"/>
      <c r="B75" s="82"/>
      <c r="C75" s="81"/>
      <c r="D75" s="81"/>
      <c r="E75" s="81"/>
      <c r="F75" s="81"/>
      <c r="G75" s="81"/>
      <c r="H75" s="81"/>
      <c r="I75" s="81"/>
      <c r="J75" s="81"/>
      <c r="K75" s="81"/>
      <c r="L75" s="81"/>
      <c r="M75" s="81"/>
      <c r="N75" s="81"/>
      <c r="O75" s="81"/>
      <c r="P75" s="81"/>
      <c r="Q75" s="81"/>
      <c r="R75" s="81"/>
      <c r="S75" s="81"/>
      <c r="T75" s="81"/>
      <c r="U75" s="81"/>
      <c r="V75" s="80"/>
      <c r="X75" s="77"/>
      <c r="Y75" s="78"/>
      <c r="Z75" s="78"/>
      <c r="AA75" s="78"/>
      <c r="AB75" s="78"/>
      <c r="AC75" s="78"/>
    </row>
    <row r="77" spans="1:29" ht="15.6" x14ac:dyDescent="0.3">
      <c r="B77" s="93" t="s">
        <v>322</v>
      </c>
      <c r="C77" s="91"/>
      <c r="D77" s="90"/>
      <c r="E77" s="90"/>
      <c r="F77" s="90"/>
      <c r="G77" s="90"/>
      <c r="H77" s="90"/>
      <c r="I77" s="90"/>
      <c r="J77" s="90"/>
      <c r="K77" s="90"/>
      <c r="L77" s="90"/>
      <c r="M77" s="90"/>
      <c r="N77" s="90"/>
      <c r="O77" s="90"/>
      <c r="P77" s="90"/>
      <c r="Q77" s="90"/>
      <c r="R77" s="90"/>
      <c r="S77" s="90"/>
      <c r="T77" s="90"/>
      <c r="U77" s="90"/>
      <c r="V77" s="90"/>
    </row>
    <row r="78" spans="1:29" x14ac:dyDescent="0.3">
      <c r="B78" s="92"/>
      <c r="C78" s="91"/>
      <c r="D78" s="90"/>
      <c r="E78" s="90"/>
      <c r="F78" s="90"/>
      <c r="G78" s="90"/>
      <c r="H78" s="90"/>
      <c r="I78" s="90"/>
      <c r="J78" s="90"/>
      <c r="K78" s="90"/>
      <c r="L78" s="90"/>
      <c r="M78" s="90"/>
      <c r="N78" s="90"/>
      <c r="O78" s="90"/>
      <c r="P78" s="90"/>
      <c r="Q78" s="90"/>
      <c r="R78" s="90"/>
      <c r="S78" s="90"/>
      <c r="T78" s="90"/>
      <c r="U78" s="90"/>
      <c r="V78" s="90"/>
    </row>
    <row r="79" spans="1:29" x14ac:dyDescent="0.3">
      <c r="B79" s="89"/>
      <c r="C79" s="88"/>
      <c r="D79" s="88"/>
      <c r="E79" s="88"/>
      <c r="F79" s="88"/>
      <c r="G79" s="88"/>
      <c r="H79" s="88"/>
      <c r="I79" s="88"/>
      <c r="J79" s="88"/>
      <c r="K79" s="88"/>
      <c r="L79" s="88"/>
      <c r="M79" s="88"/>
      <c r="N79" s="88"/>
      <c r="O79" s="88"/>
      <c r="P79" s="88"/>
      <c r="Q79" s="88"/>
      <c r="R79" s="88"/>
      <c r="S79" s="88"/>
      <c r="T79" s="88"/>
      <c r="U79" s="88"/>
      <c r="V79" s="87"/>
    </row>
    <row r="80" spans="1:29" x14ac:dyDescent="0.3">
      <c r="B80" s="86"/>
      <c r="C80" s="85"/>
      <c r="D80" s="85"/>
      <c r="E80" s="85"/>
      <c r="F80" s="85"/>
      <c r="G80" s="85"/>
      <c r="H80" s="85"/>
      <c r="I80" s="85"/>
      <c r="J80" s="85"/>
      <c r="K80" s="85"/>
      <c r="L80" s="85"/>
      <c r="M80" s="85"/>
      <c r="N80" s="85"/>
      <c r="O80" s="85"/>
      <c r="P80" s="85"/>
      <c r="Q80" s="85"/>
      <c r="R80" s="85"/>
      <c r="S80" s="85"/>
      <c r="T80" s="85"/>
      <c r="U80" s="85"/>
      <c r="V80" s="84"/>
    </row>
    <row r="81" spans="2:22" x14ac:dyDescent="0.3">
      <c r="B81" s="86"/>
      <c r="C81" s="85"/>
      <c r="D81" s="85"/>
      <c r="E81" s="85"/>
      <c r="F81" s="85"/>
      <c r="G81" s="85"/>
      <c r="H81" s="85"/>
      <c r="I81" s="85"/>
      <c r="J81" s="85"/>
      <c r="K81" s="85"/>
      <c r="L81" s="85"/>
      <c r="M81" s="85"/>
      <c r="N81" s="85"/>
      <c r="O81" s="85"/>
      <c r="P81" s="85"/>
      <c r="Q81" s="85"/>
      <c r="R81" s="85"/>
      <c r="S81" s="85"/>
      <c r="T81" s="85"/>
      <c r="U81" s="85"/>
      <c r="V81" s="84"/>
    </row>
    <row r="82" spans="2:22" x14ac:dyDescent="0.3">
      <c r="B82" s="82"/>
      <c r="C82" s="81"/>
      <c r="D82" s="81"/>
      <c r="E82" s="81"/>
      <c r="F82" s="81"/>
      <c r="G82" s="81"/>
      <c r="H82" s="81"/>
      <c r="I82" s="81"/>
      <c r="J82" s="81"/>
      <c r="K82" s="81"/>
      <c r="L82" s="81"/>
      <c r="M82" s="81"/>
      <c r="N82" s="81"/>
      <c r="O82" s="81"/>
      <c r="P82" s="81"/>
      <c r="Q82" s="81"/>
      <c r="R82" s="81"/>
      <c r="S82" s="81"/>
      <c r="T82" s="81"/>
      <c r="U82" s="81"/>
      <c r="V82" s="80"/>
    </row>
  </sheetData>
  <mergeCells count="9">
    <mergeCell ref="B23:V26"/>
    <mergeCell ref="B63:V64"/>
    <mergeCell ref="B65:V68"/>
    <mergeCell ref="C3:H3"/>
    <mergeCell ref="C4:H4"/>
    <mergeCell ref="C5:H5"/>
    <mergeCell ref="C7:H7"/>
    <mergeCell ref="C8:H8"/>
    <mergeCell ref="B14:V14"/>
  </mergeCells>
  <pageMargins left="0.7" right="0.7" top="0.75" bottom="0.75" header="0.3" footer="0.3"/>
  <pageSetup scale="37" fitToHeight="0" orientation="portrait" horizontalDpi="1200" verticalDpi="1200" r:id="rId1"/>
  <headerFooter>
    <oddHeader>&amp;L&amp;G&amp;C&amp;9ILPA Diversity Metrics Template (2021)</oddHeader>
  </headerFooter>
  <drawing r:id="rId2"/>
  <legacyDrawing r:id="rId3"/>
  <legacyDrawingHF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0FD6F052AC5C7478E1D1CB07E442F9F" ma:contentTypeVersion="16" ma:contentTypeDescription="Create a new document." ma:contentTypeScope="" ma:versionID="f72e210156fce44d6835cf93e00c97fa">
  <xsd:schema xmlns:xsd="http://www.w3.org/2001/XMLSchema" xmlns:xs="http://www.w3.org/2001/XMLSchema" xmlns:p="http://schemas.microsoft.com/office/2006/metadata/properties" xmlns:ns2="63db8f97-4235-4d3d-b474-513639fd9ab1" xmlns:ns3="0ff7e640-e42e-4a5f-b466-f98af5214914" targetNamespace="http://schemas.microsoft.com/office/2006/metadata/properties" ma:root="true" ma:fieldsID="e3e027110bf2db505a53650a02a3e7ae" ns2:_="" ns3:_="">
    <xsd:import namespace="63db8f97-4235-4d3d-b474-513639fd9ab1"/>
    <xsd:import namespace="0ff7e640-e42e-4a5f-b466-f98af5214914"/>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ServiceDateTaken" minOccurs="0"/>
                <xsd:element ref="ns3:MediaServiceLocation" minOccurs="0"/>
                <xsd:element ref="ns3:MediaLengthInSeconds" minOccurs="0"/>
                <xsd:element ref="ns3:lcf76f155ced4ddcb4097134ff3c332f" minOccurs="0"/>
                <xsd:element ref="ns2: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db8f97-4235-4d3d-b474-513639fd9ab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16eb7592-83be-4a16-bc20-43bddc0bb32a}" ma:internalName="TaxCatchAll" ma:showField="CatchAllData" ma:web="63db8f97-4235-4d3d-b474-513639fd9ab1">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ff7e640-e42e-4a5f-b466-f98af5214914"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be4e9a21-5d61-4262-a3d3-1a37aa05cfec" ma:termSetId="09814cd3-568e-fe90-9814-8d621ff8fb84" ma:anchorId="fba54fb3-c3e1-fe81-a776-ca4b69148c4d" ma:open="tru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0ff7e640-e42e-4a5f-b466-f98af5214914">
      <Terms xmlns="http://schemas.microsoft.com/office/infopath/2007/PartnerControls"/>
    </lcf76f155ced4ddcb4097134ff3c332f>
    <TaxCatchAll xmlns="63db8f97-4235-4d3d-b474-513639fd9ab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75AC2DA-C3A1-45B2-92FB-B15C9E4D63A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db8f97-4235-4d3d-b474-513639fd9ab1"/>
    <ds:schemaRef ds:uri="0ff7e640-e42e-4a5f-b466-f98af521491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C0E8F5A-632D-46C8-A831-F8948CEE9073}">
  <ds:schemaRefs>
    <ds:schemaRef ds:uri="http://schemas.microsoft.com/office/2006/metadata/properties"/>
    <ds:schemaRef ds:uri="77cafdd4-c376-40de-a962-65ca0ef80033"/>
    <ds:schemaRef ds:uri="http://purl.org/dc/elements/1.1/"/>
    <ds:schemaRef ds:uri="http://www.w3.org/XML/1998/namespace"/>
    <ds:schemaRef ds:uri="http://purl.org/dc/dcmitype/"/>
    <ds:schemaRef ds:uri="http://schemas.microsoft.com/office/infopath/2007/PartnerControls"/>
    <ds:schemaRef ds:uri="http://schemas.microsoft.com/office/2006/documentManagement/types"/>
    <ds:schemaRef ds:uri="6c535ad7-a77f-46f5-a7ba-918ff7233c85"/>
    <ds:schemaRef ds:uri="http://schemas.openxmlformats.org/package/2006/metadata/core-properties"/>
    <ds:schemaRef ds:uri="http://purl.org/dc/terms/"/>
    <ds:schemaRef ds:uri="0ff7e640-e42e-4a5f-b466-f98af5214914"/>
    <ds:schemaRef ds:uri="63db8f97-4235-4d3d-b474-513639fd9ab1"/>
  </ds:schemaRefs>
</ds:datastoreItem>
</file>

<file path=customXml/itemProps3.xml><?xml version="1.0" encoding="utf-8"?>
<ds:datastoreItem xmlns:ds="http://schemas.openxmlformats.org/officeDocument/2006/customXml" ds:itemID="{7BFE5E7B-3C3A-44B1-A1C8-A905A8AB602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ESG Reporting Standards</vt:lpstr>
      <vt:lpstr>Modified ILPA Temp</vt:lpstr>
      <vt:lpstr>'Modified ILPA Temp'!Print_Area</vt:lpstr>
    </vt:vector>
  </TitlesOfParts>
  <Company>Heitman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Trainor, Brian</dc:creator>
  <cp:lastModifiedBy>Brianne Schultz</cp:lastModifiedBy>
  <dcterms:created xsi:type="dcterms:W3CDTF">2021-06-18T15:17:44Z</dcterms:created>
  <dcterms:modified xsi:type="dcterms:W3CDTF">2022-03-10T14:48:58Z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0x010100D0FD6F052AC5C7478E1D1CB07E442F9F</vt:lpwstr>
  </property>
</Properties>
</file>